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
    </mc:Choice>
  </mc:AlternateContent>
  <bookViews>
    <workbookView xWindow="0" yWindow="135" windowWidth="20100" windowHeight="8475" tabRatio="851"/>
  </bookViews>
  <sheets>
    <sheet name="Minimum Requirements" sheetId="1" r:id="rId1"/>
    <sheet name="Organization and Experience" sheetId="2" r:id="rId2"/>
    <sheet name="Reference Form" sheetId="23" r:id="rId3"/>
    <sheet name="Retiree Services_Administration" sheetId="4" r:id="rId4"/>
    <sheet name="AcctMgt_Report_Implement" sheetId="6" r:id="rId5"/>
    <sheet name="Account Team Breakdown" sheetId="7" r:id="rId6"/>
    <sheet name="Prescription Drugs" sheetId="5" r:id="rId7"/>
    <sheet name="Plan Design_Clinical_Formulary" sheetId="8" r:id="rId8"/>
    <sheet name="MA-PPO Design Deviations - APS" sheetId="9" r:id="rId9"/>
    <sheet name="Med Supp Dsgn Deviations - APS" sheetId="41" r:id="rId10"/>
    <sheet name="Part D Design Deviations - APS" sheetId="42" r:id="rId11"/>
    <sheet name="Formulary Disruption - APS" sheetId="25" r:id="rId12"/>
    <sheet name="Access Standards - APS" sheetId="11" r:id="rId13"/>
    <sheet name="Provider Disruption - APS" sheetId="24" r:id="rId14"/>
    <sheet name="Explanations" sheetId="12" r:id="rId15"/>
  </sheets>
  <definedNames>
    <definedName name="ClientName">'Minimum Requirements'!$E$3</definedName>
    <definedName name="ListCompleted" localSheetId="9">#REF!</definedName>
    <definedName name="ListCompleted">#REF!</definedName>
    <definedName name="ListYNNoExplain" localSheetId="9">#REF!</definedName>
    <definedName name="ListYNNoExplain">#REF!</definedName>
    <definedName name="MedPlanCnt">#REF!</definedName>
    <definedName name="Plan1Alt">#REF!</definedName>
    <definedName name="PlanName1">#REF!</definedName>
    <definedName name="_xlnm.Print_Area" localSheetId="12">'Access Standards - APS'!$A$1:$M$30</definedName>
    <definedName name="_xlnm.Print_Area" localSheetId="5">'Account Team Breakdown'!$B$1:$G$22</definedName>
    <definedName name="_xlnm.Print_Area" localSheetId="4">AcctMgt_Report_Implement!$A$1:$G$117</definedName>
    <definedName name="_xlnm.Print_Area" localSheetId="14">Explanations!$A$1:$C$43</definedName>
    <definedName name="_xlnm.Print_Area" localSheetId="11">'Formulary Disruption - APS'!$A$1:$J$15</definedName>
    <definedName name="_xlnm.Print_Area" localSheetId="0">'Minimum Requirements'!$A$1:$G$19</definedName>
    <definedName name="_xlnm.Print_Area" localSheetId="1">'Organization and Experience'!$A$1:$G$219</definedName>
    <definedName name="_xlnm.Print_Area" localSheetId="7">'Plan Design_Clinical_Formulary'!$A$1:$F$64</definedName>
    <definedName name="_xlnm.Print_Area" localSheetId="6">'Prescription Drugs'!$A$1:$F$42</definedName>
    <definedName name="_xlnm.Print_Area" localSheetId="13">'Provider Disruption - APS'!$A$1:$O$16</definedName>
    <definedName name="_xlnm.Print_Area" localSheetId="2">'Reference Form'!$B$1:$H$35</definedName>
    <definedName name="_xlnm.Print_Area" localSheetId="3">'Retiree Services_Administration'!$A$1:$G$95</definedName>
    <definedName name="_xlnm.Print_Titles" localSheetId="5">'Account Team Breakdown'!$1:$6</definedName>
    <definedName name="_xlnm.Print_Titles" localSheetId="4">AcctMgt_Report_Implement!$1:$9</definedName>
    <definedName name="_xlnm.Print_Titles" localSheetId="14">Explanations!$1:$12</definedName>
    <definedName name="_xlnm.Print_Titles" localSheetId="8">'MA-PPO Design Deviations - APS'!$1:$12</definedName>
    <definedName name="_xlnm.Print_Titles" localSheetId="9">'Med Supp Dsgn Deviations - APS'!$1:$12</definedName>
    <definedName name="_xlnm.Print_Titles" localSheetId="0">'Minimum Requirements'!$1:$9</definedName>
    <definedName name="_xlnm.Print_Titles" localSheetId="1">'Organization and Experience'!$1:$9</definedName>
    <definedName name="_xlnm.Print_Titles" localSheetId="10">'Part D Design Deviations - APS'!$A:$C,'Part D Design Deviations - APS'!$1:$12</definedName>
    <definedName name="_xlnm.Print_Titles" localSheetId="7">'Plan Design_Clinical_Formulary'!$1:$9</definedName>
    <definedName name="_xlnm.Print_Titles" localSheetId="6">'Prescription Drugs'!$1:$9</definedName>
    <definedName name="_xlnm.Print_Titles" localSheetId="3">'Retiree Services_Administration'!$1:$9</definedName>
  </definedNames>
  <calcPr calcId="171027"/>
</workbook>
</file>

<file path=xl/calcChain.xml><?xml version="1.0" encoding="utf-8"?>
<calcChain xmlns="http://schemas.openxmlformats.org/spreadsheetml/2006/main">
  <c r="E3" i="24" l="1"/>
  <c r="E3" i="11"/>
  <c r="E3" i="25"/>
  <c r="E3" i="42"/>
  <c r="D3" i="41"/>
  <c r="D3" i="9"/>
  <c r="B6" i="12" l="1"/>
  <c r="D8" i="24"/>
  <c r="D10" i="11"/>
  <c r="F8" i="25"/>
  <c r="D6" i="42"/>
  <c r="D6" i="41"/>
  <c r="D6" i="9"/>
  <c r="E6" i="8"/>
  <c r="E6" i="5"/>
  <c r="C6" i="7"/>
  <c r="F6" i="6"/>
  <c r="F6" i="4"/>
  <c r="F9" i="23"/>
  <c r="D15" i="23"/>
  <c r="F6" i="2"/>
  <c r="C3" i="12" l="1"/>
  <c r="A1" i="12" l="1"/>
  <c r="C1" i="24"/>
  <c r="C1" i="11"/>
  <c r="C1" i="25"/>
  <c r="C1" i="42"/>
  <c r="C1" i="41"/>
  <c r="C1" i="9"/>
  <c r="C1" i="8"/>
  <c r="C1" i="5"/>
  <c r="B1" i="7"/>
  <c r="D1" i="6"/>
  <c r="D1" i="4"/>
  <c r="C1" i="23"/>
  <c r="D1" i="2"/>
  <c r="E3" i="23" l="1"/>
  <c r="E3" i="8" l="1"/>
  <c r="C3" i="7"/>
  <c r="F3" i="6"/>
  <c r="E3" i="5" l="1"/>
  <c r="F3" i="4"/>
  <c r="F3" i="2"/>
</calcChain>
</file>

<file path=xl/sharedStrings.xml><?xml version="1.0" encoding="utf-8"?>
<sst xmlns="http://schemas.openxmlformats.org/spreadsheetml/2006/main" count="1693" uniqueCount="737">
  <si>
    <t>Minimum Requirements</t>
  </si>
  <si>
    <t/>
  </si>
  <si>
    <t>Medicare Retirees RFP 2018</t>
  </si>
  <si>
    <t>Response</t>
  </si>
  <si>
    <t>Explanation</t>
  </si>
  <si>
    <t>1.</t>
  </si>
  <si>
    <t>2.</t>
  </si>
  <si>
    <t>3.</t>
  </si>
  <si>
    <t>Number of Medicare Eligible Retiree Members</t>
  </si>
  <si>
    <t>a.</t>
  </si>
  <si>
    <t>b.</t>
  </si>
  <si>
    <t>c.</t>
  </si>
  <si>
    <t>d.</t>
  </si>
  <si>
    <t>4.</t>
  </si>
  <si>
    <t>For the entity that will be underwriting this coverage, provide the most recent financial ratings or filings and effective dates of the ratings from each of the following agencies:</t>
  </si>
  <si>
    <t>A.M. Best: Financial Rating Status</t>
  </si>
  <si>
    <t>Financial Rating (do not report credit rating)</t>
  </si>
  <si>
    <t>Financial Rating Modifiers (if applicable)</t>
  </si>
  <si>
    <t>N/A</t>
  </si>
  <si>
    <t>Date Rating Effective (if rated; if not financially rated, leave response cell blank)</t>
  </si>
  <si>
    <t>Standard &amp; Poor's: Financial Rating Status</t>
  </si>
  <si>
    <t>Moody's: Financial Rating Status</t>
  </si>
  <si>
    <t>Fitch: Financial Rating Status</t>
  </si>
  <si>
    <t>Date Rating Effective (if rated; if not financially rated, leave response cell blank).</t>
  </si>
  <si>
    <t>5.</t>
  </si>
  <si>
    <t>A.M. Best</t>
  </si>
  <si>
    <t>Standard &amp; Poors</t>
  </si>
  <si>
    <t>Moody's</t>
  </si>
  <si>
    <t>Fitch</t>
  </si>
  <si>
    <t>Organization, Structure, Experience, Compliance, Contractual</t>
  </si>
  <si>
    <t>Street Address</t>
  </si>
  <si>
    <t xml:space="preserve">City </t>
  </si>
  <si>
    <t>e.</t>
  </si>
  <si>
    <t>State</t>
  </si>
  <si>
    <t>f.</t>
  </si>
  <si>
    <t>Zip Code</t>
  </si>
  <si>
    <t>g.</t>
  </si>
  <si>
    <t>Web Address</t>
  </si>
  <si>
    <t>If it is not, indicate the percentage of the risk passed on to other firms.</t>
  </si>
  <si>
    <t>6.</t>
  </si>
  <si>
    <t>7.</t>
  </si>
  <si>
    <t>Strategy, Experience, Capabilities</t>
  </si>
  <si>
    <t>8.</t>
  </si>
  <si>
    <t>h.</t>
  </si>
  <si>
    <t>i.</t>
  </si>
  <si>
    <t>j.</t>
  </si>
  <si>
    <t>k.</t>
  </si>
  <si>
    <t>l.</t>
  </si>
  <si>
    <t>m.</t>
  </si>
  <si>
    <t>Subcontracted Services</t>
  </si>
  <si>
    <t>9.</t>
  </si>
  <si>
    <t>Please identify and describe the nature of the relationship with the outside firms.</t>
  </si>
  <si>
    <t>Specify how long (years) these relationships existed.</t>
  </si>
  <si>
    <t>10.</t>
  </si>
  <si>
    <t>n.</t>
  </si>
  <si>
    <t>o.</t>
  </si>
  <si>
    <t>p.</t>
  </si>
  <si>
    <t>q.</t>
  </si>
  <si>
    <t>r.</t>
  </si>
  <si>
    <t>s.</t>
  </si>
  <si>
    <t>t.</t>
  </si>
  <si>
    <t>u.</t>
  </si>
  <si>
    <t>v.</t>
  </si>
  <si>
    <t>Client References</t>
  </si>
  <si>
    <t>11.</t>
  </si>
  <si>
    <t>Reference #1</t>
  </si>
  <si>
    <t>Company Name</t>
  </si>
  <si>
    <t>Contact Person</t>
  </si>
  <si>
    <t>Title</t>
  </si>
  <si>
    <t>Phone Number</t>
  </si>
  <si>
    <t>Fax Number</t>
  </si>
  <si>
    <t>E-mail Address</t>
  </si>
  <si>
    <t>MAPD Members Enrolled</t>
  </si>
  <si>
    <t>Reference #2</t>
  </si>
  <si>
    <t>Reference #3</t>
  </si>
  <si>
    <t>12.</t>
  </si>
  <si>
    <t>Systems - General</t>
  </si>
  <si>
    <t>13.</t>
  </si>
  <si>
    <t>14.</t>
  </si>
  <si>
    <t>15.</t>
  </si>
  <si>
    <t>16.</t>
  </si>
  <si>
    <t>The claims system maintains on-line eligibility files that are updated at least weekly.</t>
  </si>
  <si>
    <t>17.</t>
  </si>
  <si>
    <t>18.</t>
  </si>
  <si>
    <t>19.</t>
  </si>
  <si>
    <t>20.</t>
  </si>
  <si>
    <t>21.</t>
  </si>
  <si>
    <t>22.</t>
  </si>
  <si>
    <t>23.</t>
  </si>
  <si>
    <t>24.</t>
  </si>
  <si>
    <t>Claims Administration</t>
  </si>
  <si>
    <t>25.</t>
  </si>
  <si>
    <t>26.</t>
  </si>
  <si>
    <t>27.</t>
  </si>
  <si>
    <t>Do you anticipate making any major changes to the claim payment system or implementing a new system before/after implementation date? If yes, please describe the changes.</t>
  </si>
  <si>
    <t>28.</t>
  </si>
  <si>
    <t>29.</t>
  </si>
  <si>
    <t>30.</t>
  </si>
  <si>
    <t>31.</t>
  </si>
  <si>
    <t>32.</t>
  </si>
  <si>
    <t>33.</t>
  </si>
  <si>
    <t>34.</t>
  </si>
  <si>
    <t xml:space="preserve"> </t>
  </si>
  <si>
    <t>Retiree Services and Plan Administration</t>
  </si>
  <si>
    <t>Process member data for submission to CMS within 48 hours of receipt of eligibility data</t>
  </si>
  <si>
    <t>Update member information (e.g., address changes) within 48 hours of receipt of eligibility data</t>
  </si>
  <si>
    <r>
      <t xml:space="preserve">Notify appropriate party of eligibility </t>
    </r>
    <r>
      <rPr>
        <u/>
        <sz val="10"/>
        <rFont val="Arial"/>
        <family val="2"/>
      </rPr>
      <t>file issues</t>
    </r>
    <r>
      <rPr>
        <sz val="10"/>
        <rFont val="Arial"/>
        <family val="2"/>
      </rPr>
      <t xml:space="preserve"> within 24 hours of receipt of eligibility data</t>
    </r>
  </si>
  <si>
    <t>Customer (Member) Service</t>
  </si>
  <si>
    <t>Representatives must be trained in both Medicare specific programs and working with Medicare recipients.</t>
  </si>
  <si>
    <t xml:space="preserve">How many wellness and clinical group meeting days are included in your proposal? </t>
  </si>
  <si>
    <t>Unlimited</t>
  </si>
  <si>
    <t xml:space="preserve">   # handled offshore</t>
  </si>
  <si>
    <t xml:space="preserve">   % handled offshore</t>
  </si>
  <si>
    <t>Service Center 1</t>
  </si>
  <si>
    <t xml:space="preserve">   Location 1</t>
  </si>
  <si>
    <t xml:space="preserve">   Geographic Region(s) Covered 1</t>
  </si>
  <si>
    <t>Service Center 2</t>
  </si>
  <si>
    <t xml:space="preserve">   Location 2</t>
  </si>
  <si>
    <t xml:space="preserve">   Geographic Region(s) Covered 2</t>
  </si>
  <si>
    <t>Service Center 3</t>
  </si>
  <si>
    <t xml:space="preserve">   Location 3</t>
  </si>
  <si>
    <t xml:space="preserve">   Geographic Region(s) Covered 3</t>
  </si>
  <si>
    <t>Quality</t>
  </si>
  <si>
    <t xml:space="preserve">Describe how at-risk members (e.g., nonresponding case management patients) who call customer service for non-care-related management issues (e.g. benefit design or claims payment status) are routed to the care management unit. </t>
  </si>
  <si>
    <t xml:space="preserve">Do you provide compliance/gaps messaging to members? </t>
  </si>
  <si>
    <t xml:space="preserve">Do you provide compliance/gaps messaging to physicians? </t>
  </si>
  <si>
    <t>Retiree Website/Online Tools</t>
  </si>
  <si>
    <t xml:space="preserve">The ability for seniors to complete a patient survey about their experience with a physician that includes ratings and an opportunity to leave comments?  If yes, is this survey endorsed by the American Board of Medical Specialties? </t>
  </si>
  <si>
    <t xml:space="preserve">The ability to perform a side-by-side comparison of physicians? </t>
  </si>
  <si>
    <t xml:space="preserve">The ability to display professional appointments received by each physician? </t>
  </si>
  <si>
    <t xml:space="preserve">The ability to display awards and national professional recognitions for each physician? </t>
  </si>
  <si>
    <t xml:space="preserve">A visual map that notes the approximate location of each physician office so that seniors can easily find the most convenient location for them? </t>
  </si>
  <si>
    <t xml:space="preserve">A link to directions that enables seniors to secure door-to-door driving instructions to the physician office? </t>
  </si>
  <si>
    <t>Medicare retiree members will have access to a web-based application, which allows them to review:</t>
  </si>
  <si>
    <t xml:space="preserve">   Claims history</t>
  </si>
  <si>
    <t xml:space="preserve">   Deductible and out-of-pocket expenses year-to-date in 
   comparison to required annual amounts</t>
  </si>
  <si>
    <t xml:space="preserve">   Plan design</t>
  </si>
  <si>
    <t xml:space="preserve">   Compare price of a medication at retail versus mail order. </t>
  </si>
  <si>
    <t xml:space="preserve">   Price a medication (including comparative retail pricing from
   local retail pharmacies)</t>
  </si>
  <si>
    <t>OTHER INFORMATION</t>
  </si>
  <si>
    <t>Please provide the following information in electronic format and name the file as specified:</t>
  </si>
  <si>
    <t xml:space="preserve">Prescription Drugs </t>
  </si>
  <si>
    <t>NETWORK ACCESS/PHARMACY NETWORK MANAGEMENT</t>
  </si>
  <si>
    <t>Retail Network</t>
  </si>
  <si>
    <t>Mail Order</t>
  </si>
  <si>
    <t>Specialty Pharmacy Services</t>
  </si>
  <si>
    <t>Describe exactly how these monies are used.</t>
  </si>
  <si>
    <t>Channel Management - Internal Audits</t>
  </si>
  <si>
    <t>On-site audits are conducted</t>
  </si>
  <si>
    <t>Desk-top audits are conducted.</t>
  </si>
  <si>
    <t>Mail Order Pharmacies utilized</t>
  </si>
  <si>
    <t>Specialty Pharmacies utilized.</t>
  </si>
  <si>
    <t>Account Management, Reporting, Implementation</t>
  </si>
  <si>
    <t>Account Management</t>
  </si>
  <si>
    <t>The account manager will participate on the implementation team.</t>
  </si>
  <si>
    <t>Pre-Notification mailing of pending group enrollment and ability to opt-out</t>
  </si>
  <si>
    <t xml:space="preserve">Exhibit and Event Letters </t>
  </si>
  <si>
    <t>Welcome Kit Package</t>
  </si>
  <si>
    <t>Transition Supply Services</t>
  </si>
  <si>
    <t>Formulary Changes</t>
  </si>
  <si>
    <t>Formulary 60-Day Notice</t>
  </si>
  <si>
    <t>CMS Excluded Provider</t>
  </si>
  <si>
    <t>Medication Therapy Management (MTM)</t>
  </si>
  <si>
    <t>Evidence of Coverage (EOC)</t>
  </si>
  <si>
    <t>Summary of Benefits (SOB)</t>
  </si>
  <si>
    <t>Targeted mailing 45 days prior to initial plan effective date to members who will experience negative formulary change (based on utilization data obtained from current PBM)</t>
  </si>
  <si>
    <t>Annual Notice of Change (ANOC)</t>
  </si>
  <si>
    <t>Explanation of Benefits (EOB)</t>
  </si>
  <si>
    <t>REPORTING</t>
  </si>
  <si>
    <t>Employer reports can be exported into a csv or excel format.</t>
  </si>
  <si>
    <t>Paid Claims</t>
  </si>
  <si>
    <t>Subsidies received for Part D, separately for each type of subsidy</t>
  </si>
  <si>
    <t>Subsidies received for Medicare Advantage medical</t>
  </si>
  <si>
    <t>Premiums (insured programs)</t>
  </si>
  <si>
    <t>Large Claims Report (&gt; $25,000)</t>
  </si>
  <si>
    <t>Monthly enrollment counts (members).</t>
  </si>
  <si>
    <t>Medicare Advantage medical subsidies from Federal government</t>
  </si>
  <si>
    <t>Benefits paid</t>
  </si>
  <si>
    <t>ALOS</t>
  </si>
  <si>
    <t>Days/1,000</t>
  </si>
  <si>
    <t>ER visits</t>
  </si>
  <si>
    <t>Office visits</t>
  </si>
  <si>
    <t>Trend</t>
  </si>
  <si>
    <t>Other standard utilization measures and benchmarks</t>
  </si>
  <si>
    <t xml:space="preserve">Implementation Support </t>
  </si>
  <si>
    <t>Be able to implement plan in 120 days and meet deadlines set forth in an agreed upon implementation schedule.</t>
  </si>
  <si>
    <t>You can provide alternative approaches to minimize the need for members to request new prescriptions during transition.</t>
  </si>
  <si>
    <t>PERFORMANCE GUARANTEES/STANDARDS</t>
  </si>
  <si>
    <t>Performance Guarantees</t>
  </si>
  <si>
    <t>Account Team Breakdown</t>
  </si>
  <si>
    <t>Years Working in Retiree Health Benefits</t>
  </si>
  <si>
    <t>Number of Similar Sized Medicare Clients</t>
  </si>
  <si>
    <t># of Medicare Retiree Lives Serviced</t>
  </si>
  <si>
    <t>Services Retiree Only Clients (Y/N)</t>
  </si>
  <si>
    <t>Strategic Account Manager</t>
  </si>
  <si>
    <t>Day-to-day Account Specialist</t>
  </si>
  <si>
    <t>Implementation Manager</t>
  </si>
  <si>
    <t>Executive Sponsor</t>
  </si>
  <si>
    <t>Number of Accounts Currently Servicing</t>
  </si>
  <si>
    <t>&lt;200 Medicare lives</t>
  </si>
  <si>
    <t>200 but &lt;500 Medicare lives</t>
  </si>
  <si>
    <t>500 but &lt;1000 Medicare lives</t>
  </si>
  <si>
    <t>1000 but &lt;2000 Medicare lives</t>
  </si>
  <si>
    <t>2000+ Medicare lives</t>
  </si>
  <si>
    <t>Plan Design, Clinical and Wellness, Provider Networks, Formulary Disruption</t>
  </si>
  <si>
    <t>Plan Design</t>
  </si>
  <si>
    <t xml:space="preserve">Explain the process for submitting emergency claims incurred outside the U.S. </t>
  </si>
  <si>
    <t>Prescription Drugs</t>
  </si>
  <si>
    <t>Confirm your firm's ability to administer the following Rx plan designs even though some may not be part of the current benefit design, but may be considered in the future:</t>
  </si>
  <si>
    <t>Co-insurance at Retail</t>
  </si>
  <si>
    <t>Co-insurance at Mail</t>
  </si>
  <si>
    <t>Mixed copayments at Retail (fixed dollar and coinsurance)</t>
  </si>
  <si>
    <t>Mixed copayments at Mail (fixed dollar and coinsurance)</t>
  </si>
  <si>
    <t>Coinsurance with Min/Max amounts per Rx</t>
  </si>
  <si>
    <t>Annual OOP maximums per person</t>
  </si>
  <si>
    <t>OOP max per Rx</t>
  </si>
  <si>
    <t>Greater than four tiers</t>
  </si>
  <si>
    <t>Coverage of OTC products</t>
  </si>
  <si>
    <t xml:space="preserve">Waive copays for the first x-number of fills </t>
  </si>
  <si>
    <t xml:space="preserve">Value based design with reduced or waived copays for certain drug classes </t>
  </si>
  <si>
    <t>Copay proration at retail, mail and specialty based on days supply (e.g., apply retail copay for a specialty claim with a 30-day supply)</t>
  </si>
  <si>
    <t>Limit specialty drugs to a 30-day supply via mail/specialty pharmacies</t>
  </si>
  <si>
    <t>Clinical Programs</t>
  </si>
  <si>
    <t>Please provide a listing and brief description  in electronic format and name the file as specified:</t>
  </si>
  <si>
    <t>How is your organization leveraging data and technology to engage physicians in better compliance with evidence-based medicine and getting a broader view of their patient's health status and healthcare experiences?</t>
  </si>
  <si>
    <t>Rx Clinical Programs</t>
  </si>
  <si>
    <t>You have the capability to integrate medical and prescription drug claims data to enhance:</t>
  </si>
  <si>
    <t>Concurrent Drug Utilization Reviews (i.e., drug-disease interactions)</t>
  </si>
  <si>
    <t>Therapeutic management initiatives (i.e., prior authorization programs)</t>
  </si>
  <si>
    <t>Compliance programs</t>
  </si>
  <si>
    <t>Gaps in (Omissions in) care</t>
  </si>
  <si>
    <t>You are willing and capable of providing reporting specific to the activity and outcomes associated with all of the utilization management tools and programs under this contract.</t>
  </si>
  <si>
    <t>Formulary</t>
  </si>
  <si>
    <t>Access, Provider Network</t>
  </si>
  <si>
    <t xml:space="preserve">How will you notify plan members if their selected provider is no longer in the network? </t>
  </si>
  <si>
    <t>PPO Design Deviations</t>
  </si>
  <si>
    <t>Complete based on what retiree pays (highlight in bold and red font, deviations from current design requested)</t>
  </si>
  <si>
    <t>Annual Out-of-Pocket Maximum (Part B medical cost share applies to the maximum)</t>
  </si>
  <si>
    <t xml:space="preserve">Annual Deductible </t>
  </si>
  <si>
    <t xml:space="preserve">Inpatient (per Benefit Period): </t>
  </si>
  <si>
    <t>Hospital Inpatient</t>
  </si>
  <si>
    <t>Hospital Inpatient - Lifetime max on days</t>
  </si>
  <si>
    <t>Professional services</t>
  </si>
  <si>
    <t>Mental Health - partial hospitalization</t>
  </si>
  <si>
    <t>Skilled Nursing Facility (per Benefit Period)</t>
  </si>
  <si>
    <t xml:space="preserve"> Days 1-100 </t>
  </si>
  <si>
    <t>Not covered</t>
  </si>
  <si>
    <t xml:space="preserve">Home Health </t>
  </si>
  <si>
    <t xml:space="preserve">Outpatient/Professional: </t>
  </si>
  <si>
    <t xml:space="preserve">Lab, Xray </t>
  </si>
  <si>
    <t>Complex radiology (CAT, PET, MRI)</t>
  </si>
  <si>
    <t xml:space="preserve">Hospice </t>
  </si>
  <si>
    <t>$0 (Care must be from Medicare certified hospice)</t>
  </si>
  <si>
    <t>Physician Visits</t>
  </si>
  <si>
    <t xml:space="preserve"> Primary Care Physician </t>
  </si>
  <si>
    <t xml:space="preserve"> Physician Specialist </t>
  </si>
  <si>
    <t xml:space="preserve"> Podiatry Services (Medicare covered)</t>
  </si>
  <si>
    <t xml:space="preserve"> Routine Footcare (6 visits)</t>
  </si>
  <si>
    <t xml:space="preserve"> Mental Health / Substance Abuse (outpatient - individual)</t>
  </si>
  <si>
    <t xml:space="preserve"> Mental Health / Substance Abuse (outpatient - group)</t>
  </si>
  <si>
    <t xml:space="preserve"> Vision Exam (Medicare covered)</t>
  </si>
  <si>
    <t xml:space="preserve"> Vision Exam (routine)</t>
  </si>
  <si>
    <t xml:space="preserve"> Vision hardware (frames, lenses, contacts)</t>
  </si>
  <si>
    <t xml:space="preserve"> Hearing Exam (Medicare Covered)</t>
  </si>
  <si>
    <t xml:space="preserve"> Hearing Exam (routine)</t>
  </si>
  <si>
    <t xml:space="preserve"> Hearing Aids</t>
  </si>
  <si>
    <t xml:space="preserve"> Dental (Medicare Covered) </t>
  </si>
  <si>
    <t xml:space="preserve"> Dental (cleaning) </t>
  </si>
  <si>
    <t xml:space="preserve"> Dental (preventive) </t>
  </si>
  <si>
    <t xml:space="preserve"> Chiropractic Services (Medicare covered)</t>
  </si>
  <si>
    <t xml:space="preserve"> Chiropractic Services (routine)</t>
  </si>
  <si>
    <t xml:space="preserve">Physical Therapy/Speech Therapy/Occupational Therapy (Outpatient) </t>
  </si>
  <si>
    <t xml:space="preserve">CORF (Comprehensive Outpatient Rehab Facility) </t>
  </si>
  <si>
    <t>Urgent Care / Immediate Care</t>
  </si>
  <si>
    <t>Foreign Travel (Emergency)</t>
  </si>
  <si>
    <t>Ambulance (Medicare covered)</t>
  </si>
  <si>
    <t>Outpatient Hospital Surgery/Services, including professional services</t>
  </si>
  <si>
    <t>Ambulatory Surgical Center Services, including professional services</t>
  </si>
  <si>
    <t>Durable Medical Equipment (from designated provider)</t>
  </si>
  <si>
    <t>Prosthetics and Orthotics (from designated provider)</t>
  </si>
  <si>
    <t>Dialysis (at facility)</t>
  </si>
  <si>
    <t xml:space="preserve">DialysisSelf-training </t>
  </si>
  <si>
    <t>Part B Pharmacy</t>
  </si>
  <si>
    <t xml:space="preserve">Routine &amp; Additional Preventive: </t>
  </si>
  <si>
    <t xml:space="preserve">Pap Smear/Pelvic Exam - lab will take lab cost share </t>
  </si>
  <si>
    <t xml:space="preserve">Immunizations - Medicare covered </t>
  </si>
  <si>
    <t xml:space="preserve">Prostate Cancer Screening Exam </t>
  </si>
  <si>
    <t xml:space="preserve">Colorectal Screening </t>
  </si>
  <si>
    <t xml:space="preserve">Bone Mass Measurement </t>
  </si>
  <si>
    <t xml:space="preserve">Mammography Screening </t>
  </si>
  <si>
    <t>Wigs due to chemotherapy</t>
  </si>
  <si>
    <t>Organ transplants &amp; travel benefits due to transplants</t>
  </si>
  <si>
    <t>​Acupuncture ​</t>
  </si>
  <si>
    <t>Fitness Program</t>
  </si>
  <si>
    <t>$0, Silver Sneakers</t>
  </si>
  <si>
    <t>Other:</t>
  </si>
  <si>
    <t xml:space="preserve">Stage 1: Deductible
</t>
  </si>
  <si>
    <t>Stage 2: Initial Coverage</t>
  </si>
  <si>
    <t>Stage 3: Coverage Gap</t>
  </si>
  <si>
    <t>Stage 4: Catastrophic</t>
  </si>
  <si>
    <t>Stage 1: Deductible</t>
  </si>
  <si>
    <t>Deductible</t>
  </si>
  <si>
    <t>Maximum Annual Out-of-Pocket Cost for Retiree Member Only Cost share</t>
  </si>
  <si>
    <t>Drug Type</t>
  </si>
  <si>
    <t>Retail Copay
30 days</t>
  </si>
  <si>
    <t>Retail Copay
31-60 days</t>
  </si>
  <si>
    <t>Retail Copay
61-90 days</t>
  </si>
  <si>
    <r>
      <rPr>
        <b/>
        <sz val="11"/>
        <color theme="1"/>
        <rFont val="Calibri"/>
        <family val="2"/>
        <scheme val="minor"/>
      </rPr>
      <t xml:space="preserve">Tier 1 </t>
    </r>
    <r>
      <rPr>
        <sz val="10"/>
        <rFont val="Arial"/>
        <family val="2"/>
      </rPr>
      <t>(Generic/Preferred Generic)</t>
    </r>
  </si>
  <si>
    <r>
      <rPr>
        <b/>
        <sz val="11"/>
        <color theme="1"/>
        <rFont val="Calibri"/>
        <family val="2"/>
        <scheme val="minor"/>
      </rPr>
      <t xml:space="preserve">Tier 4  </t>
    </r>
    <r>
      <rPr>
        <sz val="10"/>
        <rFont val="Arial"/>
        <family val="2"/>
      </rPr>
      <t>(High Cost Tier)</t>
    </r>
  </si>
  <si>
    <t>Mail Copay
0-30 days</t>
  </si>
  <si>
    <t>Mail Copay
31-60 days</t>
  </si>
  <si>
    <t>Mail Copay
61-90 days</t>
  </si>
  <si>
    <t>Mail Copay
30 days</t>
  </si>
  <si>
    <t>Practice/Specialty</t>
  </si>
  <si>
    <t>Primary Care Physicians</t>
  </si>
  <si>
    <t>Adult Physicians (Family Practice, General Practice, General Internal Medicine)</t>
  </si>
  <si>
    <t>Specialists (excluding OB/GYN)</t>
  </si>
  <si>
    <t>Gynecologists</t>
  </si>
  <si>
    <t>Acute Care Hospitals</t>
  </si>
  <si>
    <t>Mental Health Providers</t>
  </si>
  <si>
    <t>Psychiatric Hospitals</t>
  </si>
  <si>
    <t># of Providers Available</t>
  </si>
  <si>
    <t>Miles from EE's Residence (Urban)</t>
  </si>
  <si>
    <t>Miles from EE's Residence (Suburban)</t>
  </si>
  <si>
    <t>Miles from EE's Residence (Rural)</t>
  </si>
  <si>
    <t>Extended Explanation Worksheet</t>
  </si>
  <si>
    <t>RFP Tab</t>
  </si>
  <si>
    <t>Question #</t>
  </si>
  <si>
    <t>Extended Explanation</t>
  </si>
  <si>
    <t>w.</t>
  </si>
  <si>
    <t>x.</t>
  </si>
  <si>
    <t>y.</t>
  </si>
  <si>
    <t>z.</t>
  </si>
  <si>
    <t>aa.</t>
  </si>
  <si>
    <t xml:space="preserve">Client Name: </t>
  </si>
  <si>
    <t xml:space="preserve">The insurer must provide coverage on a discontinuance and replacement basis (sometimes referred to as a "no loss/no gain" basis) for eligible employees participating in the current plans on the effective date and to unconditionally provide continuous coverage to all participants enrolled on the program effective date. </t>
  </si>
  <si>
    <t>You maintain a dedicated individual or staff responsible for resolving HIPAA issues.</t>
  </si>
  <si>
    <t>a) Coverage for self-inflicted injuries for persons who suffer from medical conditions (such as depression)</t>
  </si>
  <si>
    <t>Liability insurance covers:</t>
  </si>
  <si>
    <t>Dental review decisions</t>
  </si>
  <si>
    <t>Dentist contracting</t>
  </si>
  <si>
    <t>Medical management decisions</t>
  </si>
  <si>
    <t>Professional malpractice</t>
  </si>
  <si>
    <t>Provider contracting</t>
  </si>
  <si>
    <t>Your organization is not a creditor of any provider in the network.</t>
  </si>
  <si>
    <t>All financial and claimant information will be kept confidential and will not be disclosed to any other party without The Client's express approval, including that you will not sell or lease client's protected health information to a third party in the course of administering this contract or after the contract has terminated.</t>
  </si>
  <si>
    <t>Indicate hours, time zones, and days during which client members can reach live a customer service representative, during open enrollment and outside open enrollment if different.</t>
  </si>
  <si>
    <t>Describe any significant changes in ownership, business operations, technologies, partnerships or staffing in the next 24 months that would impact services requested in this RFP or the level of service provided to the client.</t>
  </si>
  <si>
    <t>In the event of a data breach that resulted from a non-client error, what efforts would your firm undertake to cover this risk for impacted members and for the client?</t>
  </si>
  <si>
    <t>Please confirm that you are willing to distribute open enrollment materials other than CMS required materials on behalf of the client. If yes, are there additional costs associated with distribution of open enrollment communications?  Answer Yes or No only in your response here to the additional cost question, and enter the additional cost in your Cost Proposal identified as such.</t>
  </si>
  <si>
    <t>You agree to accept and load all open mail order and specialty pharmacy refills, prior authorization histories, and at least six months of historical claims data at no additional cost to the client during the implementation process.</t>
  </si>
  <si>
    <t>If a Specialty drug package is lost, stolen, or not delivered, you will not charge the client or client participant for the Specialty Drug.</t>
  </si>
  <si>
    <t>Medicare Retirees RFP</t>
  </si>
  <si>
    <t>Client's satisfaction with the account manager will be measured how, and how often, during the contract period?</t>
  </si>
  <si>
    <t xml:space="preserve">Describe your transition plan for the client's Medicare-eligible retiree population who currently participate in clinical programs with the incumbent vendor.  Indicate the activities and/or communication with impacted members that will take place before, during, and after the effective date. </t>
  </si>
  <si>
    <t xml:space="preserve">Would client be able to nominate physicians to be included in the network? </t>
  </si>
  <si>
    <t>Medicare Part D Design and Deviations</t>
  </si>
  <si>
    <t>Can client elect to apply one or more of Offeror's Prior Authorization, Quantity Limits and Step Therapy programs, or do they come as a bundled package?</t>
  </si>
  <si>
    <t>ACCESS STANDARDS</t>
  </si>
  <si>
    <t>Program Termination Date - and brief reason why</t>
  </si>
  <si>
    <t>Legal and Compliance</t>
  </si>
  <si>
    <t xml:space="preserve">The client requires a 45-60 day billing grace period.  Please confirm you are willing to accommodate. </t>
  </si>
  <si>
    <t>What are your standard reports that would be provided to Client at no additional cost?</t>
  </si>
  <si>
    <t>2018 Pharmacy[ Part D ]Plan Design</t>
  </si>
  <si>
    <t>2019 Deviations</t>
  </si>
  <si>
    <t>Minimum Requirements for Medical Plan Coverage</t>
  </si>
  <si>
    <t>Are there any CMS filing limitations that would impact benefit coverage levels for any benefit design elements in the requested plan design?  If yes, please explain.</t>
  </si>
  <si>
    <t>Provider Disruption - Top 50 Acute Care Hospitals and Top 100 Other Providers by Number of  Members Utilizing</t>
  </si>
  <si>
    <t>Indicate for each facility or provider is in your PPO network, and if not, are they a Willing Provider
*  Willing provider is out-of-network provider willing to file claims on behalf of members (i.e. Not require the patient to pay up front and then file claim to get reimbursed)</t>
  </si>
  <si>
    <t>PROVIDER_TAX_ID</t>
  </si>
  <si>
    <t>NATL_PROV_ID</t>
  </si>
  <si>
    <t>PROVIDER_NAME</t>
  </si>
  <si>
    <t>PROVIDER_ADDR_ONE</t>
  </si>
  <si>
    <t>PROVIDER_ADDR_TWO</t>
  </si>
  <si>
    <t>PROVIDER_CITY</t>
  </si>
  <si>
    <t>PROVIDER_STATE</t>
  </si>
  <si>
    <t>PROVIDER_ZIP</t>
  </si>
  <si>
    <t>PROVIDER_SPECIALTY</t>
  </si>
  <si>
    <t>In-Network (Yes or No)</t>
  </si>
  <si>
    <t>Willing Provider*
(Yes or No)</t>
  </si>
  <si>
    <t xml:space="preserve">Institutional </t>
  </si>
  <si>
    <t># of Members Utilizing in Last 12 months</t>
  </si>
  <si>
    <t>Paid Clains to Provider in last 12 months</t>
  </si>
  <si>
    <t>Provider</t>
  </si>
  <si>
    <t>Hide in RFP - data collection item</t>
  </si>
  <si>
    <t>Instructions</t>
  </si>
  <si>
    <t>#</t>
  </si>
  <si>
    <t>GPI 8</t>
  </si>
  <si>
    <t>NDC 11</t>
  </si>
  <si>
    <t>Drug Name
(Brand Name if Brand Drug, Generic Name if Generic Drug)</t>
  </si>
  <si>
    <t>Brand or Generic</t>
  </si>
  <si>
    <t>Formulary Disruption</t>
  </si>
  <si>
    <t xml:space="preserve">Using the drop down menu, please indicate the formulary status and tier status of each NDC as of January 1, 2018 [or 2019 depending on timing]. </t>
  </si>
  <si>
    <t>Formulary Status as of January 1st, 2018</t>
  </si>
  <si>
    <t>Tier as of January 1st 2018
(1, 2, 3, 4, 5, Excluded)</t>
  </si>
  <si>
    <t>ab.</t>
  </si>
  <si>
    <t>ac.</t>
  </si>
  <si>
    <t>ad.</t>
  </si>
  <si>
    <t>ae.</t>
  </si>
  <si>
    <t>af.</t>
  </si>
  <si>
    <t>ag.</t>
  </si>
  <si>
    <t>ah.</t>
  </si>
  <si>
    <t>ai.</t>
  </si>
  <si>
    <t>aj.</t>
  </si>
  <si>
    <t>ii.</t>
  </si>
  <si>
    <t>iii.</t>
  </si>
  <si>
    <t>iv.</t>
  </si>
  <si>
    <t>ak.</t>
  </si>
  <si>
    <t>al.</t>
  </si>
  <si>
    <t>Reference Survey</t>
  </si>
  <si>
    <t>Section 1</t>
  </si>
  <si>
    <t>From:</t>
  </si>
  <si>
    <t>Company:</t>
  </si>
  <si>
    <t>Phone #:</t>
  </si>
  <si>
    <t>Fax #:</t>
  </si>
  <si>
    <t>Email:</t>
  </si>
  <si>
    <t>Reference Respondent Information</t>
  </si>
  <si>
    <t>Please return completed form to:</t>
  </si>
  <si>
    <t>Bidder/Proposer:</t>
  </si>
  <si>
    <t>Due Date:</t>
  </si>
  <si>
    <t>Total Pages: 1</t>
  </si>
  <si>
    <t xml:space="preserve">Phone #: </t>
  </si>
  <si>
    <t>Bidder/Proposer email:</t>
  </si>
  <si>
    <t>Section 2</t>
  </si>
  <si>
    <t>Proposer Name:</t>
  </si>
  <si>
    <t>Section 3</t>
  </si>
  <si>
    <t>1. Did this company have the proper resources and personnel by which to get the job done?</t>
  </si>
  <si>
    <t>2. Were any problems encountered with the company's work performance?</t>
  </si>
  <si>
    <t>Y</t>
  </si>
  <si>
    <t>N</t>
  </si>
  <si>
    <t>Section 4</t>
  </si>
  <si>
    <t>Reference Name (Print)</t>
  </si>
  <si>
    <t>Reference Signature</t>
  </si>
  <si>
    <t>Yes</t>
  </si>
  <si>
    <t>No</t>
  </si>
  <si>
    <t>Not Applicable</t>
  </si>
  <si>
    <t>No - See "Explanation"</t>
  </si>
  <si>
    <t>Attached</t>
  </si>
  <si>
    <t>Not Attached</t>
  </si>
  <si>
    <t>Not Attached - See "Explanation"</t>
  </si>
  <si>
    <t>Not Applicable - See "Explanation"</t>
  </si>
  <si>
    <t>Please provide a complete list of the hospitals in each of your network areas.  Name your attachment "C14 In-Network Hospitals" and provide in Excel format.</t>
  </si>
  <si>
    <t>Insert instructions to complete this table</t>
  </si>
  <si>
    <t xml:space="preserve">Access Standards - Medical Providers - Medicare Advantage National Passive PPO </t>
  </si>
  <si>
    <r>
      <rPr>
        <b/>
        <sz val="10"/>
        <color rgb="FFFF0000"/>
        <rFont val="Arial"/>
        <family val="2"/>
      </rPr>
      <t xml:space="preserve">For entities proposing Group Medicare Advantage:  </t>
    </r>
    <r>
      <rPr>
        <sz val="10"/>
        <rFont val="Arial"/>
        <family val="2"/>
      </rPr>
      <t xml:space="preserve">Describe your organization's strategy and key initiatives to ensure that Medicare Advantage will offer client members a sustainable value proposition. Briefly describe your firm's CMS Stars quality rating enhancement strategy and timeline. Include a description of the continuous quality improvement initiatives included in this strategy. </t>
    </r>
  </si>
  <si>
    <r>
      <rPr>
        <b/>
        <sz val="10"/>
        <color rgb="FFFF0000"/>
        <rFont val="Arial"/>
        <family val="2"/>
      </rPr>
      <t xml:space="preserve">For entities proposing Group Medicare Advantage: </t>
    </r>
    <r>
      <rPr>
        <sz val="10"/>
        <rFont val="Arial"/>
        <family val="2"/>
      </rPr>
      <t xml:space="preserve"> Please provide your STAR-rating for 2018 that impacts CMS funding for 2019 rates for the contract that you are proposing for the client Medicare Advantage Plan.</t>
    </r>
  </si>
  <si>
    <t xml:space="preserve">How many new group Medicare Advantage or Medicare Supplemental members did your organization add in the last three years (year by year 2015 through 2017 separately for the medical products you are proposing)? </t>
  </si>
  <si>
    <t xml:space="preserve">What percentage of your 2017 total group Medicare Advantage or Medicare Supplemental membership renewed for the 2018 plan year (separately for the medical products you are proposing)?  </t>
  </si>
  <si>
    <t>Describe any CMS program or issue audits related to Part C and/or Part D (separately for each) that have been completed in 2015 - 2017 and CMS's findings and/or actions.</t>
  </si>
  <si>
    <t>National passive group Medicare Advantage PPO, plus group Medicare Part D coverage</t>
  </si>
  <si>
    <t>National Medicare Supplemental plan, plus group Medicare Part D coverage</t>
  </si>
  <si>
    <t>Indicate if your firm is providing a proposal for:</t>
  </si>
  <si>
    <r>
      <rPr>
        <b/>
        <sz val="10"/>
        <color rgb="FFFF0000"/>
        <rFont val="Arial"/>
        <family val="2"/>
      </rPr>
      <t xml:space="preserve">For entities proposing Group Medicare Advantage:  </t>
    </r>
    <r>
      <rPr>
        <b/>
        <sz val="10"/>
        <rFont val="Arial"/>
        <family val="2"/>
      </rPr>
      <t xml:space="preserve">Do your senior-focused transparency tools contain any of the following features: </t>
    </r>
  </si>
  <si>
    <t xml:space="preserve">   Doctor/hospital (for entities proposing Group Medicare Advantage), and pharmacy locator</t>
  </si>
  <si>
    <t xml:space="preserve">   Alternative drug therapies (i.e., formulary status, generic alternatives available, etc.) and cost of each.</t>
  </si>
  <si>
    <t>Will the client's specific results be compared to national averages, your book of business and/or government/school system averages?</t>
  </si>
  <si>
    <t>APS</t>
  </si>
  <si>
    <t xml:space="preserve">% of premium at risk - applicable to fully insured arrangement for both medical and Rx premium combined: </t>
  </si>
  <si>
    <t>For APS</t>
  </si>
  <si>
    <r>
      <rPr>
        <b/>
        <sz val="10"/>
        <color rgb="FFFF0000"/>
        <rFont val="Arial"/>
        <family val="2"/>
      </rPr>
      <t xml:space="preserve">For entities proposing Group Medicare Advantage: </t>
    </r>
    <r>
      <rPr>
        <sz val="10"/>
        <rFont val="Arial"/>
        <family val="2"/>
      </rPr>
      <t xml:space="preserve"> For the proposed national passive group Medicare Advantage PPO plan  proposal, if a member </t>
    </r>
    <r>
      <rPr>
        <u/>
        <sz val="10"/>
        <rFont val="Arial"/>
        <family val="2"/>
      </rPr>
      <t>moves</t>
    </r>
    <r>
      <rPr>
        <sz val="10"/>
        <rFont val="Arial"/>
        <family val="2"/>
      </rPr>
      <t xml:space="preserve"> from one network area to another network area, or </t>
    </r>
    <r>
      <rPr>
        <u/>
        <sz val="10"/>
        <rFont val="Arial"/>
        <family val="2"/>
      </rPr>
      <t>moves</t>
    </r>
    <r>
      <rPr>
        <sz val="10"/>
        <rFont val="Arial"/>
        <family val="2"/>
      </rPr>
      <t xml:space="preserve"> from a network area to a non-network area or vice versa, will there be a new ID card and CMS required communication issued to the member, or will this move appear seamless to the member. </t>
    </r>
  </si>
  <si>
    <t xml:space="preserve">Are your Medicare clinical programs designed specifically for seniors?  </t>
  </si>
  <si>
    <t xml:space="preserve">Do your Medicare product clinical teams support  retirees only? </t>
  </si>
  <si>
    <t xml:space="preserve">How does your organization's Medicare case management program identify members with home safety issues or environmental concerns that impact a member's overall health and well-being and that cannot be identified telephonically?  </t>
  </si>
  <si>
    <t>Does your organization have a process established for assessing members in their home environment?</t>
  </si>
  <si>
    <t xml:space="preserve">How are members with both medical and behavioral concerns identified?  </t>
  </si>
  <si>
    <t xml:space="preserve"> How are members with both medical and behavioral health issues / conditions managed by your organization?  </t>
  </si>
  <si>
    <t xml:space="preserve">Who manages these members?  </t>
  </si>
  <si>
    <t>Does your organization have a process for collaboratively managing members with both medical and behavioral health problems?</t>
  </si>
  <si>
    <r>
      <t xml:space="preserve">Please complete the "Rx Formulary Disruption" tab (do not provide a hard copy, but do provide an electronic version in Excel, </t>
    </r>
    <r>
      <rPr>
        <b/>
        <sz val="10"/>
        <rFont val="Arial"/>
        <family val="2"/>
      </rPr>
      <t>labeled C12 Rx Formulary Disruption_Organization Name</t>
    </r>
    <r>
      <rPr>
        <sz val="10"/>
        <rFont val="Arial"/>
        <family val="2"/>
      </rPr>
      <t>) for the formulary, and indicate if it has been completed.</t>
    </r>
  </si>
  <si>
    <r>
      <rPr>
        <b/>
        <sz val="10"/>
        <color rgb="FFFF0000"/>
        <rFont val="Arial"/>
        <family val="2"/>
      </rPr>
      <t xml:space="preserve">For entities proposing Group Medicare Advantage: </t>
    </r>
    <r>
      <rPr>
        <b/>
        <sz val="10"/>
        <rFont val="Arial"/>
        <family val="2"/>
      </rPr>
      <t xml:space="preserve"> Compliance with minimum access requirements (i.e., sufficiently comprehensive coverage across specialties and services that meet the geographic access requirements)</t>
    </r>
  </si>
  <si>
    <t>TrOOP is $5,000 (This is not a MOOP). Moves member into the Catastrophic phase of the Part D plan</t>
  </si>
  <si>
    <t>Eligibility / Enrollment</t>
  </si>
  <si>
    <t>Retiree Communication</t>
  </si>
  <si>
    <t>Provide online access to all eligibility files</t>
  </si>
  <si>
    <t>CMS average risk score for each group, separately for Medicare Advantage medical and Part D Rx</t>
  </si>
  <si>
    <t>Detailed Rx utilization by therapeutic class, by top dollars, by top scripts</t>
  </si>
  <si>
    <t>2018 UHC Design</t>
  </si>
  <si>
    <t>None:  Unlimited</t>
  </si>
  <si>
    <t>$183 (Part B deductible)</t>
  </si>
  <si>
    <t>$0 (Days 1-20)
$0 (Days 21-100)</t>
  </si>
  <si>
    <t xml:space="preserve"> Days 101+ </t>
  </si>
  <si>
    <t>Supplies</t>
  </si>
  <si>
    <t>Emergency Services</t>
  </si>
  <si>
    <t>Emergency Room</t>
  </si>
  <si>
    <t>Part B Excess charges</t>
  </si>
  <si>
    <t>Non-Medicare Covered Services</t>
  </si>
  <si>
    <t xml:space="preserve"> Routine Physical Exams</t>
  </si>
  <si>
    <t>Preventive care</t>
  </si>
  <si>
    <t>Discount program</t>
  </si>
  <si>
    <t>$250 deductible then 20% 
$50,000 lifetime maximum</t>
  </si>
  <si>
    <t>Nurseline</t>
  </si>
  <si>
    <t>Caregiver Program</t>
  </si>
  <si>
    <t>Part D Coverage Stages</t>
  </si>
  <si>
    <t xml:space="preserve">Greater of $3.35 copay for generic or $8.35 for brand, and 5% coinsurance </t>
  </si>
  <si>
    <r>
      <rPr>
        <b/>
        <sz val="11"/>
        <color theme="1"/>
        <rFont val="Calibri"/>
        <family val="2"/>
        <scheme val="minor"/>
      </rPr>
      <t>Tier 2</t>
    </r>
    <r>
      <rPr>
        <sz val="10"/>
        <rFont val="Arial"/>
        <family val="2"/>
      </rPr>
      <t xml:space="preserve"> (Preferred - Brand / High Cost Generics)</t>
    </r>
  </si>
  <si>
    <r>
      <rPr>
        <b/>
        <sz val="11"/>
        <color theme="1"/>
        <rFont val="Calibri"/>
        <family val="2"/>
        <scheme val="minor"/>
      </rPr>
      <t xml:space="preserve">Tier 3 </t>
    </r>
    <r>
      <rPr>
        <sz val="10"/>
        <rFont val="Arial"/>
        <family val="2"/>
      </rPr>
      <t xml:space="preserve"> (Non-Preferred - Generic / Brand)</t>
    </r>
  </si>
  <si>
    <t>Questions</t>
  </si>
  <si>
    <t>Does Offeror Proposal Require Prior Authorization, Quantity Limits and Step Therapy?</t>
  </si>
  <si>
    <t>Can APS elect to apply one or more of Offeror's Prior Authorization, Quantity Limits and Step Therapy programs, or do they come as a bundled package?</t>
  </si>
  <si>
    <t>MA-PPO Design Deviations</t>
  </si>
  <si>
    <r>
      <rPr>
        <b/>
        <sz val="10"/>
        <color rgb="FFFF0000"/>
        <rFont val="Arial"/>
        <family val="2"/>
      </rPr>
      <t xml:space="preserve">For entities proposing Group Medicare Advantage: </t>
    </r>
    <r>
      <rPr>
        <sz val="10"/>
        <rFont val="Arial"/>
        <family val="2"/>
      </rPr>
      <t xml:space="preserve">Provide disruption analysis using the </t>
    </r>
    <r>
      <rPr>
        <b/>
        <sz val="10"/>
        <rFont val="Arial"/>
        <family val="2"/>
      </rPr>
      <t xml:space="preserve">Provider Disruption </t>
    </r>
    <r>
      <rPr>
        <sz val="10"/>
        <rFont val="Arial"/>
        <family val="2"/>
      </rPr>
      <t xml:space="preserve">tab.  Label your response </t>
    </r>
    <r>
      <rPr>
        <b/>
        <sz val="10"/>
        <rFont val="Arial"/>
        <family val="2"/>
      </rPr>
      <t>Attachment C13a</t>
    </r>
    <r>
      <rPr>
        <sz val="10"/>
        <rFont val="Arial"/>
        <family val="2"/>
      </rPr>
      <t>.</t>
    </r>
  </si>
  <si>
    <r>
      <t xml:space="preserve">The client feels the importance of strength of PPO network is critical to competitive pricing.With that in mind, the client will assess provider strenth of network based on the more common distance-to-provider standard. Please complete the access to network providers, using the </t>
    </r>
    <r>
      <rPr>
        <b/>
        <sz val="10"/>
        <rFont val="Arial"/>
        <family val="2"/>
      </rPr>
      <t>Workbook tab labeled "Access Standards</t>
    </r>
    <r>
      <rPr>
        <sz val="10"/>
        <rFont val="Arial"/>
        <family val="2"/>
      </rPr>
      <t xml:space="preserve">", and the standards included there.   Label your response </t>
    </r>
    <r>
      <rPr>
        <b/>
        <sz val="10"/>
        <rFont val="Arial"/>
        <family val="2"/>
      </rPr>
      <t>Attachment C13</t>
    </r>
    <r>
      <rPr>
        <sz val="10"/>
        <rFont val="Arial"/>
        <family val="2"/>
      </rPr>
      <t>.</t>
    </r>
  </si>
  <si>
    <t>If yes, indicate below the types of guarantees provided</t>
  </si>
  <si>
    <t xml:space="preserve">Ongoing Service:  </t>
  </si>
  <si>
    <t>Pharmacy Network Access</t>
  </si>
  <si>
    <t>Provider Network Access</t>
  </si>
  <si>
    <t>Claims  timeliness of processing and response</t>
  </si>
  <si>
    <t xml:space="preserve">Mail order turnaround time for prescription drugs </t>
  </si>
  <si>
    <t>Mail order dispensing accuracy</t>
  </si>
  <si>
    <t xml:space="preserve">Claims processing accuracy </t>
  </si>
  <si>
    <t xml:space="preserve">Member service telephone response time </t>
  </si>
  <si>
    <t xml:space="preserve">Member service call abandonment rate </t>
  </si>
  <si>
    <t>Member service first call resolution</t>
  </si>
  <si>
    <t>Member service written inquiry (paper or electronic mail) response time</t>
  </si>
  <si>
    <t xml:space="preserve">Member satisfaction </t>
  </si>
  <si>
    <t xml:space="preserve">Plan Design Changes Implemented </t>
  </si>
  <si>
    <t xml:space="preserve">Overall account management satisfaction guarantee </t>
  </si>
  <si>
    <t xml:space="preserve">Annual benefit plan review </t>
  </si>
  <si>
    <t xml:space="preserve">Timeliness of reporting </t>
  </si>
  <si>
    <t>Eligibility processing</t>
  </si>
  <si>
    <t xml:space="preserve">Plan Management Meetings </t>
  </si>
  <si>
    <t>Client 1:  Name, address</t>
  </si>
  <si>
    <t>Client 2:  Name, address</t>
  </si>
  <si>
    <t>Client 3:  Name, address</t>
  </si>
  <si>
    <t>Client 4 (optional):  Name, address</t>
  </si>
  <si>
    <t>Medicare retiree members will have online access to the Part D Rx formulary, with drug lookup capabilities (not just a list of formulary drugs)</t>
  </si>
  <si>
    <t>Medicare retiree members will have online access to request mail order refills</t>
  </si>
  <si>
    <t>vi.</t>
  </si>
  <si>
    <t>vii</t>
  </si>
  <si>
    <t>viii</t>
  </si>
  <si>
    <t>ix</t>
  </si>
  <si>
    <t>x</t>
  </si>
  <si>
    <t>xi</t>
  </si>
  <si>
    <t>xii</t>
  </si>
  <si>
    <t>xiii</t>
  </si>
  <si>
    <t>xiv</t>
  </si>
  <si>
    <t>xv</t>
  </si>
  <si>
    <t>xvi</t>
  </si>
  <si>
    <t>xvii</t>
  </si>
  <si>
    <t>xviii</t>
  </si>
  <si>
    <t>Retiree Pays - Deviations From Minimum Requirements Only</t>
  </si>
  <si>
    <t>$75 (waived if you are admitted to any hospital and the Emergency visit is covered as a Medicare Part A expense)</t>
  </si>
  <si>
    <t>b) Coverage for persons who are hospital-confined when coverage would otherwise take effect.</t>
  </si>
  <si>
    <t>Group Medicare Retiree Plan with Part D Rx</t>
  </si>
  <si>
    <t>3. Were changes in the program during the year(s) after implementation, if applicable, handled properly and on a timely basis?</t>
  </si>
  <si>
    <t>6. Were you satisfied with the customer service provided to your retirees</t>
  </si>
  <si>
    <t>7. Were you satisfied with the resolution of escalated issues?</t>
  </si>
  <si>
    <t>8. On a scale of one to ten, ten being best, how would you rate the overall work performance, considering professionalism; final product; personnel; resources.</t>
  </si>
  <si>
    <t>9. If the opportunity were to present itself, would you rehire this company?</t>
  </si>
  <si>
    <t>10. Please provide additional comments pertinent to this company and the work performed for you:</t>
  </si>
  <si>
    <t>Implementation Satisfaction:</t>
  </si>
  <si>
    <t>Contained in Companion Excel document - contact procurement officer to obtain this companion Excel file</t>
  </si>
  <si>
    <t>Information not available from Incumbent Insurer</t>
  </si>
  <si>
    <t>4. Was the implementation completed on time per the schedule agreed upon by you and the Proposer?</t>
  </si>
  <si>
    <t>5. Were you satisfied with the implementation of the program, and the takeover from your prior insurer if applicable?</t>
  </si>
  <si>
    <t>Indicate the number of years that your organization has offered group Medicare Advantage or group Medicare Supplemental products (separately if proposing both), with group Medicare Part D Rx.</t>
  </si>
  <si>
    <t xml:space="preserve">Provide your organization's year-end Medicare Advantage or Medicare Supplemental group membership (separately if proposing both) for the past five years (year by year from Jan 2014 to Jan 2018 separately for the medical products you are proposing). </t>
  </si>
  <si>
    <r>
      <rPr>
        <b/>
        <sz val="8"/>
        <color rgb="FFFF0000"/>
        <rFont val="Arial"/>
        <family val="2"/>
      </rPr>
      <t>For entities proposing Group Medicare Advantage:</t>
    </r>
    <r>
      <rPr>
        <sz val="8"/>
        <rFont val="Arial"/>
        <family val="2"/>
      </rPr>
      <t xml:space="preserve">  Able to offer a national, passive Medicare Advantage PPO plan on the group basis, that provides the same benefit coverage to all Medicare eligible retirees regardless of where they live within the U.S. and its territories and regardless of their use of in-network vs. out-of-network providers who accept Medicare.
If only proposing Medicare Supplemental program for medical coverage, enter N/A in the Response column.</t>
    </r>
  </si>
  <si>
    <t xml:space="preserve">If you are not willing or unable to comply with any aspect of the following requirements, please provide a reason in the Explanation column. Unless noted otherwise, Aon will assume that you can and will comply with the requirements in this section.  </t>
  </si>
  <si>
    <t>CMS reports for the full calendar year will be provided to client and to its designated consultant at the end of each contract year:</t>
  </si>
  <si>
    <t>CMS Monthly Membership Report (MMR)</t>
  </si>
  <si>
    <t>CMS Monthly Output Report (MOR)</t>
  </si>
  <si>
    <t>Name of Offeror:</t>
  </si>
  <si>
    <t>To Offeror:  Use Column F to provide a brief explanation for all responses.  If the length of the explanation is greater than 400 characters, Offeror must use the "Explanation" worksheet to provide Offeror detailed explanation.</t>
  </si>
  <si>
    <t xml:space="preserve">Offeror must provide both coverage that supplements and enhances traditional Medicare Parts A and B and Medicare Part D Employer Group Waiver Plan with enhanced prescription drug benefits. </t>
  </si>
  <si>
    <t>Proposals shall only be accepted from the actual provider and not a broker/agent on behalf of a provider. Offeror shall confirm it is the service provider and any resulting contract from the RFP shall be a direct contract between Arlington Public Schools  and the Offeror, absent of any broker/agent and/or commissions.</t>
  </si>
  <si>
    <t>To Offeror:  Use Column F to provide a brief explanation for all responses requiring an Explanation or for any negative responses.  Please do not provide an Explanation for a positive response. However if the length of the explanation is greater than 400 characters, Offeror must use the "Explanation" worksheet to provide Offeror detail explanation.</t>
  </si>
  <si>
    <t>Please confirm that Offeror's proposal is issued in accordance with the specifications/assumptions stated in this Request for Proposal. If there are deviations, please identify them clearly. If Offeror needs more space, please use the "Explanation" column and/or worksheet. Indicate the question answered.</t>
  </si>
  <si>
    <t>GENERAL Offeror INFORMATION</t>
  </si>
  <si>
    <t>Offeror Name</t>
  </si>
  <si>
    <t>Offeror Brand Name</t>
  </si>
  <si>
    <t>Offeror Financial Risk - Group Medicare Advantage with Part D</t>
  </si>
  <si>
    <t>Provide NAIC code pertaining to Offeror's proposed plan</t>
  </si>
  <si>
    <t>Indicate if the risk is held entirely by Offeror organization.</t>
  </si>
  <si>
    <t>Comment:  Indicate whether Offeror's organization has received a financial rating for each of the rating agencies listed below.  Do not respond by providing information about Offeror organization's credit ratings.</t>
  </si>
  <si>
    <t>Offeror's financial rating changed within the past 12 months:</t>
  </si>
  <si>
    <t>Offeror Financial Risk - Group Medicare Supplemental with Part D (if separate for Medicare Supplemental and Part D Rx, indicate both in the Response column, showing Medicare Supplemental first, followed by "/", then Part D second)</t>
  </si>
  <si>
    <t>Provide NAIC code pertaining to Offeror's proposed plan (if separate for Medicare Supplemental and Part D Rx, indicate both)</t>
  </si>
  <si>
    <t>Describe how Offeror guarantees the quality of their service delivery.</t>
  </si>
  <si>
    <t>For any organization providing services to Offeror on a sub-contracted basis, that is a new sub-contracting relationship in 2015 and later, provide name of sub-contractor, how long Offeror has sub-contracted with them, and type of service they are providing to Offeror.</t>
  </si>
  <si>
    <t>For entities proposing Group Medicare Advantage:  Please provide three of Offeror's employer client references of similar size that have your group Medicare Advantage with Medicare Part D coverage (MAPD). Please be sure to include in your response (pdf and hard copy) the completed reference forms for each provided in the tab labeled Reference Form</t>
  </si>
  <si>
    <t>For entities proposing Group Medicare Supplemental:  Please provide three of Offeror's employer client references of similar size that have your group Medicare Supplemental coverage with Medicare Part D coverage. Please be sure to include in your response (pdf and hard copy) the completed reference forms for each provided in the tab labeled Reference Form</t>
  </si>
  <si>
    <t xml:space="preserve">Please provide three of Offeror's terminated employer clients of similar size that had your group Medicare retiree coverage that included group Medicare Part D. </t>
  </si>
  <si>
    <t>Are all of Offeror's internal systems integrated (e.g., claims payment, eligiblity, and customer service)?</t>
  </si>
  <si>
    <t>Offeror will accept from the incumbent a claims file that Offeror can use to transfer current prior authorization approvals and a refill file that Offeror can use to transfer prescriptions to Offeror mail and specialty pharmacy.</t>
  </si>
  <si>
    <t>Offeror will accept all members deemed eligible by client, including retiree members who come back to the client during open enrollment or a qualified status change.</t>
  </si>
  <si>
    <t>Offeror will accept all disabled under 65 members on Medicare A and Medicare B under this contract, including those with ESRD.</t>
  </si>
  <si>
    <t>The Offeror agrees to comply with the Department of Labor's final claims procedure regulations, including the appropriate timeframes for adjudicating claims and notice of appeal decisions.</t>
  </si>
  <si>
    <t>Offeror and Offeror subcontractors will comply with all state, CMS, HIPAA and DOL regulations, as applicable, around member services, complaints, appeals, timeliness of responses and confidentiality.  Any fines related to non-compliance will be Offeror sole responsibility.</t>
  </si>
  <si>
    <t>Offeror will notify the client of any HIPAA violations.  Offeror agrees to report any breach of unsecured PHI to client within 3 business days of discovery and to provide necessary support in notifying affected members and remediating any actual or potential damage incurred.</t>
  </si>
  <si>
    <t>Offeror will provide support for class action settlements and notify the client of litigation against Offeror organization.</t>
  </si>
  <si>
    <t>Offeror is fully compliant with the Genetic Information Nondiscrimination Act (GINA).</t>
  </si>
  <si>
    <t>The Offeror agrees to make internal practices, books, and records relating to the use and disclosure of PHI received from, or created or received by your organization available to the Secretary of the Department of Health and Human Services for purposes of the Secretary of the Department of Health and Human Services determining organization’s compliance with the privacy rules.</t>
  </si>
  <si>
    <t>The Offeror adopts and implements written confidentiality policies and procedures in accordance with applicable law to ensure the confidentiality of member information used for any purpose.</t>
  </si>
  <si>
    <t>The Offeror will not use or further disclose protected health information (PHI) other than as permitted or required by the Business Associate Agreement or as required by law.</t>
  </si>
  <si>
    <t>The Offeror agrees to use appropriate safeguards to prevent the unauthorized use or disclosure of the PHI.  Offeror agrees to report to the plan sponsor any unauthorized use or disclosure of the PHI.</t>
  </si>
  <si>
    <t>The Offeror agrees to mitigate, to the extent practicable, any harmful effect that is known to the organization of a use or disclosure of PHI by organization in violation of the requirements of the federal privacy rule.</t>
  </si>
  <si>
    <t>The Offeror agrees to ensure that any agent, including a subcontractor, to whom it provides PHI received from, or created or received by Offeror agrees to the same restrictions and conditions that apply to Offeror with respect to such information.</t>
  </si>
  <si>
    <t>The Offeror agrees to provide access to PHI in a "designated record set" in order to meet the requirements under 45 CFR §164.524.</t>
  </si>
  <si>
    <t>The Offeror agrees to make any amendment(s) to PHI in a "designated record set" pursuant to 45 CFR §164.526.</t>
  </si>
  <si>
    <t>The Offeror agrees to document such disclosures of PHI and information related to such disclosures as would be required to respond to a request by an individual for an accounting of disclosures of PHI in accordance with 45 CFR §164.528.</t>
  </si>
  <si>
    <t>The Offeror agrees to (i) implement administrative, physical, and technical safeguards that reasonably and appropriately protect the confidentiality, integrity, and availability of the electronic PHI that it creates, receives, maintains, or transmits, (ii) report to the plan sponsor any security incident (within the meaning of 45 CFR § 164.304) of which Offeror becomes aware, and (iii) ensure that any Offeror employee or agent, including any subcontractor to whom it provides PHI received from, or created or received by the Offeror agrees to implement reasonable and appropriate safeguards to protect such PHI.</t>
  </si>
  <si>
    <t>Offeror certifies that it will comply with the interim final rules on nondiscrimination in the group health market, including:</t>
  </si>
  <si>
    <t>Offeror certifies that it reports to the national Healthcare Integrity and Protection Databank (HIPDB) as required and, as may be necessary, submits inquiries to the HIPDB to determine whether any final adverse legal actions have been taken against its member providers.</t>
  </si>
  <si>
    <t xml:space="preserve"> Offeror certifies that, if it conducts Standard Transactions, it is in full compliance with HIPAA's administrative simplification standards relating to electronic data interchange (EDI).</t>
  </si>
  <si>
    <t>Offeror will not require that enrollment and eligibility information electronically transmitted by Client to Offeror comply with EDI.</t>
  </si>
  <si>
    <t>The expected file layout for enrollment and eligibility information is the standard HIPAA 834 layout. Offeror agrees that they are able to receive the data in this format.</t>
  </si>
  <si>
    <t xml:space="preserve">Upon expiration of the contract, Offeror will provide all necessary documentation, claims files, prescription history and other data needed for the successful transition of the program, to the appointed Offeror, within a mutually agreed upon reasonable timeframe and at no additional cost.  This includes, but is not limited to, all open mail order and specialty pharmacy refills (to the extent permissible by law), prior authorization histories, accumulators used in all plan options and at least six months of historical claims data. </t>
  </si>
  <si>
    <t>The Offeror must agree to transfer to the client, within 30 days of notice of termination, all required data and records necessary to administer the plans subject to state and federal confidentiality considerations.  The transfer may be made electronically, in a file format to be determined based on the mutual agreement between the client and the provider of services.</t>
  </si>
  <si>
    <t>Offeror has complied with all state insurance department filing requirements for all plans/products being offered in this quote in each state in which the Client has retirees. Comment:  Be sure to review the census file submitted with this RFP.</t>
  </si>
  <si>
    <t>Offeror is bonded.</t>
  </si>
  <si>
    <t>Offeror maintains a fidelity bond (similar to that required by ERISA).</t>
  </si>
  <si>
    <t>The health plan agrees to assume claim fiduciary responsibilities including appeals and defense of "utilization review" decisions.  Offeror will be designated as the final claims appeal fiduciary for the plans.  If not, describe why you would be unwilling to agree to this request.</t>
  </si>
  <si>
    <t>Offeror maintains professional liability insurance that exceeds $5 million per claim and $20 million aggregate.</t>
  </si>
  <si>
    <t>The Offeror maintains executed contracts with all providers participating in the network.</t>
  </si>
  <si>
    <t>The Offeror provider contracts do not provide for any type of remuneration to your organization, such as commission, finder's fee, rebate, or other financial benefit.</t>
  </si>
  <si>
    <t>Arlington Public Schools</t>
  </si>
  <si>
    <t>To Offeror: If Offeror is unable to fit explanation for any question throughout this questionnaire, please use this sheet to provide further clarifications. Please insert explanations in the appropriate section corresponding to each tab in these lines as needed.</t>
  </si>
  <si>
    <t>Offerors are encouraged to provide benefits above the minimum requested</t>
  </si>
  <si>
    <t>Offerors must provide a detailed summary of proposed coverage under Attachment C11.</t>
  </si>
  <si>
    <t>Offeror will provide an Enhanced formulary to minimize the disruption in covered Rx, including “buy-ups” to the Part D formulary for non-Part D covered drugs (e.g. lifestyle drugs)</t>
  </si>
  <si>
    <t xml:space="preserve">Identify any outsourced Offerors that are utilized for senior-focused clinical programs. </t>
  </si>
  <si>
    <t xml:space="preserve">Will the Offeror actively pursue physicians nominated by client retirees to participate in the network? </t>
  </si>
  <si>
    <t>Offeror agrees to base Offeror's bid on Offeror broadest retail network available that does not require the client mandate use. Do not submit pricing/cost information with the technical components of Offeror response.</t>
  </si>
  <si>
    <t>If requested, Offeror is willing to recruit and add pharmacies in areas where access is limited.</t>
  </si>
  <si>
    <t>Offeror will communicate any delays beyond three days in the delivery of prescriptions to participants.</t>
  </si>
  <si>
    <t xml:space="preserve">Offeror agrees to arrange and pay for a short-term retail supply of a delayed or incorrectly processed mail order prescription caused by Offeror organization.  </t>
  </si>
  <si>
    <t>In addition, Offeror agrees not to charge client members for expedited delivery of the mail order prescription if the prescription delay is caused by Offeror's organization.</t>
  </si>
  <si>
    <t>In the event of a natural disaster or national emergency, Offeror will continue to fill all prescription requests, proactively obtaining any necessary overrides to facilitate this process, and provide members with expedited delivery to convenient locations.</t>
  </si>
  <si>
    <t>Offeror assures that, within 24 hours, Offeror will contact prescribers and/or members via a telephone call or email for 100% of incomplete mail order prescriptions (including Specialty) that require additional information.</t>
  </si>
  <si>
    <t>Offeror will provide both email and telephone voicemail capabilities to communicate to members their mail order has been received and the date the order has been shipped to members.</t>
  </si>
  <si>
    <t>Offeror will have the capability to accept early refill orders and suspend or “queue” these orders in Offeror system until the earliest refill date for processing.</t>
  </si>
  <si>
    <t xml:space="preserve">Offeror will have the capability to accept major credit cards and store credit card number(s) by member account for future mail order prescriptions.  </t>
  </si>
  <si>
    <t>Offeror must have the capability to advise members 30 days in advance of the date their credit card number is going to expire.</t>
  </si>
  <si>
    <t>Offeror agrees not to bill members for copayments greater than $200 without first contacting them to advise them of their copayment (not applicable under current design but requested in case of future need).</t>
  </si>
  <si>
    <t>Offeror will not require the client to pay outstanding balances owed by membership.</t>
  </si>
  <si>
    <t>If requested, Offeror will provide members who are currently using the incumbent's mail facility an 800-number that may be called to provide Offeror the information necessary to transfer their current mail order prescriptions to Offeror's mail facility.</t>
  </si>
  <si>
    <t>Will Offeror Specialty pharmacy ship to members choice of location (i.e., physician office, etc.)?</t>
  </si>
  <si>
    <t>Indicate if Offeror receives educational funding or support from specialty pharmaceutical manufacturers.</t>
  </si>
  <si>
    <t>Do Offeror Specialty pharmacies have access to complete patient profiles (i.e., are the Specialty, Retail and Mail systems fully integrated so that a complete patient profile is accessible)?</t>
  </si>
  <si>
    <t>Briefly describe Offeror's specialty patient support services.  When and how are patients identified, contacted, and monitored?</t>
  </si>
  <si>
    <t>Describe the standard reporting, including new and/or critical patient alerts, available as part of Offeror specialty program?</t>
  </si>
  <si>
    <t>Indicate the percentage of Offeror network pharmacies in Offeror Broadest Retail Network for which:</t>
  </si>
  <si>
    <t xml:space="preserve">Confirm that the same audits performed on Offeror retail pharmacy network will be conducted on the: </t>
  </si>
  <si>
    <t>Years with Offeror Servicing Similar Size Medicare Clients</t>
  </si>
  <si>
    <t>Offeror will provide educational materials in a variety of formats (e.g., print, webinar, video) for open enrollment and other needs</t>
  </si>
  <si>
    <t>Offeror agrees to assign a designated contact person for enrollment, retiree billing and claims issues.</t>
  </si>
  <si>
    <t>Please confirm Offeror's responsibility for distributing all required communication per CMS rules, and not required communications, including but not limited to:</t>
  </si>
  <si>
    <t xml:space="preserve">Offeror agrees that no external communications material that mentions the client's benefit plans may be circulated without written approval from the client. </t>
  </si>
  <si>
    <t>Describe the training Offeror will provide client staff who could take calls from Medicare retired members.</t>
  </si>
  <si>
    <t>Will the Offeror's staff taking calls from Medicare retired members be specifically dedicated to MAPD plans, or will they also take calls related to Medicare Supplemental coverage with group Medicare Part D?</t>
  </si>
  <si>
    <t>For ACG:  Attach a description of self-insured banking procedures, and ACG's role in each procedure.  .  Name the file:  [Offeror's Name]_ client Self-Insured Banking Arrangements as Attachment C5.</t>
  </si>
  <si>
    <t>Offeror will track, followup, and replace (as needed) outstanding checks to providers for health services.  In explanation indicate your definition of "outstanding checks" with regard to time lapse from check date.</t>
  </si>
  <si>
    <t>Offeror will provide ACG a monthly report on such activity with regard to outstanding checks and its resolution.</t>
  </si>
  <si>
    <t>Offeror will prepare a reserve estimate each year (IBNR) for ACG, and 12-month claim lag report.</t>
  </si>
  <si>
    <t>Offeror will administer a 12-month runout period for ACG (no claims paid after 12 months from date incurred).</t>
  </si>
  <si>
    <t>Offeror will develop premium equivalent rates for ACG, under a self-insured financing arrangement.</t>
  </si>
  <si>
    <t>Offeror agrees to production of promised reports and data on agreed upon dates.</t>
  </si>
  <si>
    <t>Offeror agrees to analyze client members' claims utilization and cost data and meet with them on at least a semi-annual basis to review emerging trends and account servicing.</t>
  </si>
  <si>
    <t>Offeror will provide detailed Rx utilization statistics on at least a semi-annual basis and meet with client to review emerging trends and account servicing.</t>
  </si>
  <si>
    <t>Offeror will provide information on formulary changes before they occur and are announced to retiree members, including information on impacted users, and alternative drugs available.</t>
  </si>
  <si>
    <t>Offeror will provide client with access to a web-based reporting platform.</t>
  </si>
  <si>
    <t>These utilization management reports will also include actual utilization and average cost statistics and measures compared to Offeror's book of business or industry-specific benchmarks, such as:</t>
  </si>
  <si>
    <t>Offeror will maintain an implementation project plan and issue log documenting all implementation issues, actions, due dates, at risk tasks and responsible parties.  Implementations must be supported year round as required by client.</t>
  </si>
  <si>
    <t>For each of the following, provide a "yes" answer if Offeror agrees to each provisions without condition.  Answer "no" if Offeror does not agree, or if there are stipulations.  List any stipulations and/or conditions in the Explanation column.</t>
  </si>
  <si>
    <t>Offeror agrees that the guarantees will be measured and reconciled on a quarterly basis within 45 days from the close of the quarter, with the exception of annual guarantees which will be measured and reconciled within 45 days from the close of the year.  All performance guarantees will be audited on a scheduled basis.</t>
  </si>
  <si>
    <t>Offeror agrees that penalties will automatically be paid annually within 90 days of the close of the measurement period without any written request requirement.</t>
  </si>
  <si>
    <r>
      <t xml:space="preserve">Will you offer any Performance Guarantees to client? 
If yes, please attach a copy of your guarantees, as </t>
    </r>
    <r>
      <rPr>
        <b/>
        <sz val="10"/>
        <rFont val="Arial"/>
        <family val="2"/>
      </rPr>
      <t>Performance Guarantees_Attachment C8.</t>
    </r>
  </si>
  <si>
    <t>Offeror will provide a designated implementation team that will include an implementation manager and the Strategic Account Manager; they will provide assistance during the transition/implementation process and participate in regularly scheduled status meetings (at least weekly by phone or in person).</t>
  </si>
  <si>
    <r>
      <t xml:space="preserve">Please provide a copy of an Implementation plan assuming a kickoff meeting in late July 2018. Name the file:  </t>
    </r>
    <r>
      <rPr>
        <b/>
        <sz val="10"/>
        <rFont val="Arial"/>
        <family val="2"/>
      </rPr>
      <t>[Offeror's Name]_Implementation Plan as Attachment C7</t>
    </r>
    <r>
      <rPr>
        <sz val="10"/>
        <rFont val="Arial"/>
        <family val="2"/>
      </rPr>
      <t>.</t>
    </r>
  </si>
  <si>
    <r>
      <t xml:space="preserve">Attach one sample of all standard reports that would be provided to the client. Name the file: </t>
    </r>
    <r>
      <rPr>
        <b/>
        <sz val="10"/>
        <rFont val="Arial"/>
        <family val="2"/>
      </rPr>
      <t xml:space="preserve"> [Offeror's Name]_ Standard Reports as Attachment C6</t>
    </r>
    <r>
      <rPr>
        <sz val="10"/>
        <rFont val="Arial"/>
        <family val="2"/>
      </rPr>
      <t>.</t>
    </r>
  </si>
  <si>
    <t>Production and distribution of ID cards prior to effective date with accuracy equal to data provided client.</t>
  </si>
  <si>
    <t xml:space="preserve">Appropriate members of account team to perform a service and operational audit within the first three months of the program. </t>
  </si>
  <si>
    <t>Meet or exceed client's subjective assessment of satisfaction with program implementation.</t>
  </si>
  <si>
    <t>If the relationship is terminated, do you have the ability to provide client with a detailed report of the status of each participant, to transition these participants to another health plan?</t>
  </si>
  <si>
    <t xml:space="preserve">General/Management-type claim utilization reports for this contract will be provided annually or on an as-needed basis by plan identifying at a minimum: </t>
  </si>
  <si>
    <t xml:space="preserve">Please indicate Offeror's willingness to provide reports to client, and to comply with  the following reporting requirements for this contract. Each report must reflect claims and enrollment (members) by lines of coverage (Medicare Advantage medical or Medicare Supplemental, and Part D Rx), plus a total for all activity.  Respond for fully insured proposal.
</t>
  </si>
  <si>
    <r>
      <t xml:space="preserve">Attach a description of premium billing procedures.  Include information on the timing of billing, billing-payment reconciliations and ability to provide for client self-billing if client decides to institute that type of billing procedure.  Name the file:  </t>
    </r>
    <r>
      <rPr>
        <b/>
        <sz val="10"/>
        <rFont val="Arial"/>
        <family val="2"/>
      </rPr>
      <t>[Offeror's Name]_ client Premium/Fee Billing as Attachment C5.</t>
    </r>
  </si>
  <si>
    <t>The account team will consist of a dedicated person for each area of administration:  eligibility, billing (for APS), account management, escalated claim issues, mail order complaints/issues</t>
  </si>
  <si>
    <r>
      <t xml:space="preserve">Provide a separate bio on the account manager and the day-to-day account specialist who would be assigned to client.  Name the file:  </t>
    </r>
    <r>
      <rPr>
        <b/>
        <sz val="10"/>
        <rFont val="Arial"/>
        <family val="2"/>
      </rPr>
      <t xml:space="preserve"> [Offeror's Name]_client Acct Manager and Specialist Bio include in  Attachment C4</t>
    </r>
    <r>
      <rPr>
        <sz val="10"/>
        <rFont val="Arial"/>
        <family val="2"/>
      </rPr>
      <t>.</t>
    </r>
  </si>
  <si>
    <r>
      <t xml:space="preserve">Identify key personnel that will directly support this contract, and whose performance appraisal is impacted by their performance on this contract with client.  Be sure to include, at a minimum, the Strategic Account Manager, Day-to-day Account Specialist, Implementation Manager.   Also, please indicate years of experience within Offeror's organization servicing clients similar (size of Medicare retiree population, public entity) to client, number of similar clients with number of Medicare retiree members serviced, and years of experience in the retiree healthcare industry, by completing the tab labeled Account Team Breakdown.  Name the file:  </t>
    </r>
    <r>
      <rPr>
        <b/>
        <sz val="10"/>
        <rFont val="Arial"/>
        <family val="2"/>
      </rPr>
      <t>[Offeror Organization's Name]_Account Team as Attachment C4</t>
    </r>
    <r>
      <rPr>
        <sz val="10"/>
        <rFont val="Arial"/>
        <family val="2"/>
      </rPr>
      <t>.</t>
    </r>
  </si>
  <si>
    <t>Based on the eligibility data Offeror receives, Offeror will:</t>
  </si>
  <si>
    <t>This family relationship tracking will be accessible to the Offeror's customer service unit for use on phone calls with such retirees or spouses.</t>
  </si>
  <si>
    <t>APS:  Offeror will accept a file / notice from APS every other month with a list of pre-Medicare retiree members who will turn 65 for a 3-month block, such file/notice provided by APS three months in advance of the earliest month in which a retiree member in the block turns age 65</t>
  </si>
  <si>
    <t>ACG:  Offeror will accept a file / notice from ACG every month with a list of pre-Medicare retiree members who will turn 65, such file/notice provided by ACG three months in advance of these retiree members turning age 65</t>
  </si>
  <si>
    <t>Offeror will send an enrollment change report, every 2 weeks, that outlines new enrollments, terminations from coverage, deaths, and address changes</t>
  </si>
  <si>
    <t>For Medicare Supplement with Part D coverage, APS permits, with approval on a case-by-case basis, a retiree member to enroll in only Medicare Supplement coverage.  Offeror must be able to accept approval from APS for these special enrollment situations.</t>
  </si>
  <si>
    <t>Offeror will conduct all facets of retiree premium billing  for the retiree's portion of the fully insured premium, on as simple and streamlined process as possible, and will invoice APS for their portion, based on subsidy data provided to Offeror by APS.</t>
  </si>
  <si>
    <t>Offeror will drop a retiree member from the medical and Rx plan, as soon as possible and in accordance with CMS rules, based on Offeror's records of non-payment of premium, without requiring APS to communicate the drop in coverage to Offeror.</t>
  </si>
  <si>
    <t>Offeror will provide a 30-day and a 60-day notice to members for non-payment of premium, before dropping the member's health coverage - or follow the CMS rules for non-payment of premium if there are even greater notification requirements.</t>
  </si>
  <si>
    <t>Offeror will notify APS when it drops a retiree member from the medical and Rx plan due to non-payment of premium.</t>
  </si>
  <si>
    <t>For the Medicare Supplement and Part D program (if implemented in lieu of MAPD), Offeror will invoice a retiree member combining the retiree's portion of the medical and Rx premium on a single invoice.</t>
  </si>
  <si>
    <t xml:space="preserve">Offeror has a single toll-free, customer service telephone number for addressing claims payment, member services and any appeals related to medical or Rx. </t>
  </si>
  <si>
    <t>Offeror will have a toll-free customer service telephone number that is operational 24 hours a day, 7 days a week.</t>
  </si>
  <si>
    <t xml:space="preserve">How will Offeror assist the client with members who call their benefits department with questions concerning the transition from the current carrier? </t>
  </si>
  <si>
    <t>Offeror will provide a dedicated representative to handle all escalated calls to client's HR / Benefits team, and will start to address such escalated calls within 24 hours of notice by the HR/Benefits department.</t>
  </si>
  <si>
    <t xml:space="preserve">For entities proposing Group Medicare Advantage:  What services would Offeror provide to Client for ongoing, new member orientation to a Medicare Advantage Plan? </t>
  </si>
  <si>
    <t>Offeror will have available in its call center multilingual speaking service representatives, including Spanish.</t>
  </si>
  <si>
    <t>Offeror will have a separate customer service unit for mail order prescription drugs</t>
  </si>
  <si>
    <t>Is some or all of Offeror's Customer Service support provided offshore?</t>
  </si>
  <si>
    <t>If so, provide the following statistics on Offeror's offshore calls:</t>
  </si>
  <si>
    <t>List the location(s) of Offeror service centers that would be servicing client's Medicare eligible retiree members.  Use the "Explanation" column and/or worksheet if Offeror need more space, or if there are different responses for Group Medicare Advantage / Part D vs. Group Medicare Supplemental coverage.</t>
  </si>
  <si>
    <t>What is Offeror contingency plan in the event that the proposed customer service center is off-line/down?</t>
  </si>
  <si>
    <t>Does Offeror have a free downloadable mobile app for smartphones?</t>
  </si>
  <si>
    <t>Offeror will have available all retiree communications in Spanish as well as English</t>
  </si>
  <si>
    <t>Offeror will provide preview, review, edit and sign-off rights to client, for ALL retiree communications.  Edit rights will not apply to CMS-approved communications to the extent they are not editable.</t>
  </si>
  <si>
    <t>Offeror will provide materials to client for posting on client's retiree intranet site, including up-to-date formulary, communications applicable to all retiree members, education materials; age-in kits; mail order brochure</t>
  </si>
  <si>
    <t>Accept and process changes directly from retirees, including drops in coverage, address changes, age-in applications; and notify APS upon acceptance of such changes.</t>
  </si>
  <si>
    <t xml:space="preserve">Offeror will accept on the initial eligibiity file, and continue to track on the file through member communication directly to Offeror, a family relationship code for a retiree and spouse both enrolled in the Part D or MAPD plan that allows APS to tie two records together.  </t>
  </si>
  <si>
    <t xml:space="preserve"> Offeror will periodically send this family relationship tracking file to APS for use in their administration of other benefit programs.</t>
  </si>
  <si>
    <t>For new retirees who “age in” to the Medicare program, APS require the following processes:</t>
  </si>
  <si>
    <t>Offeror will be responsible for sending out all communications on enrollment on a timely basis, including paper applications, and processing enrollments received directly from age-in retiree members</t>
  </si>
  <si>
    <t>Offeror will provide a supply of age-in enrollment communications to be used in case a retiree visits the HR / Benefits department to get a replacement enrollment packet.</t>
  </si>
  <si>
    <t>Offeror will send a weekly enrolled member report to client</t>
  </si>
  <si>
    <t xml:space="preserve">Retiree Premium Billing </t>
  </si>
  <si>
    <t>Offeror will provided a dedicated phone line for APS retiree members</t>
  </si>
  <si>
    <t xml:space="preserve">Offeror will provide account members to accompany client on all open enrollment and other group meetings with a clinical or wellness focust (2-3 group meetings) held each year at Offeror's expense? </t>
  </si>
  <si>
    <r>
      <t xml:space="preserve">Provide screenshots of the most utilized parts of Offeror online Medicare medical and Part D tools by Medicare retirees.  Label them:   </t>
    </r>
    <r>
      <rPr>
        <b/>
        <sz val="10"/>
        <rFont val="Arial"/>
        <family val="2"/>
      </rPr>
      <t>[Offeror's Name]_Retiree Website Screenshots as Attachment C2</t>
    </r>
    <r>
      <rPr>
        <sz val="10"/>
        <rFont val="Arial"/>
        <family val="2"/>
      </rPr>
      <t>.</t>
    </r>
  </si>
  <si>
    <r>
      <t xml:space="preserve">Sample ID Card and description of elements that may be customized. Name the file: </t>
    </r>
    <r>
      <rPr>
        <b/>
        <sz val="10"/>
        <rFont val="Arial"/>
        <family val="2"/>
      </rPr>
      <t xml:space="preserve"> [Offeror Name]_ ID Card as Attachment C3</t>
    </r>
    <r>
      <rPr>
        <sz val="10"/>
        <rFont val="Arial"/>
        <family val="2"/>
      </rPr>
      <t>.</t>
    </r>
  </si>
  <si>
    <r>
      <t xml:space="preserve">Current member enrollment materials (including a group passive MAPD enrollment if quoting on that option) that the health plan feels would be of assistance to the client in evaluating Offeror program.  Name the file: </t>
    </r>
    <r>
      <rPr>
        <b/>
        <sz val="10"/>
        <rFont val="Arial"/>
        <family val="2"/>
      </rPr>
      <t>[Offeror Name]_Enrollment Materials as Attachment C3</t>
    </r>
    <r>
      <rPr>
        <sz val="10"/>
        <rFont val="Arial"/>
        <family val="2"/>
      </rPr>
      <t>.</t>
    </r>
  </si>
  <si>
    <r>
      <t xml:space="preserve">Provide copies of any additional forms that Offeror will require to have signed prior to the notice to proceed (e.g. HIPAA, Business Associate Agreement, Medicare Advantage with Medicare Part D EGWP Agreement).  Along with the forms, please include the specific law or regulation that mandates the form.  Name the file:  </t>
    </r>
    <r>
      <rPr>
        <b/>
        <sz val="10"/>
        <rFont val="Arial"/>
        <family val="2"/>
      </rPr>
      <t>[Your Organization's Name]_Standard Forms, labeled Attachment C1.</t>
    </r>
  </si>
  <si>
    <t>Will any other organization provide services that involve direct contact with APS retirees, as a subcontractor?</t>
  </si>
  <si>
    <t>Offeror will make outbound calls to retiree members to verify incomplete / missing information on an application for enrollment, and not rely on APS (except in non-responsive situations - i.e. after 3 attempts to contact the retiree member) to make those phone calls to obtain the missing information</t>
  </si>
  <si>
    <t>Offeror will provide online access to retiree member and client invoicing to APS.</t>
  </si>
  <si>
    <t>Monthly reporting for this contract  contains at least the following information:</t>
  </si>
  <si>
    <t>Client is seeking performance guarantees to encourage the selected bidder to provide superior service. Offeror failure to meet the performance guarantee(s) would result in a financial penalty.  Please indicate Offeror concurrence belowy.</t>
  </si>
  <si>
    <r>
      <t xml:space="preserve">Client is requesting a national, passive PPO Medicare Advantage (that for medical services has no benefit differential in-network and out-of-network) or Medicare Supplemental plan, either one with Part D employer group plan.  See attached Plan Design tabs for the requested plan designs.  Please list any deviations on the Plan Design tabs (PPO Design Deviations, Medicare Supplemental Deviations, Part D Plan Design Deviations) in this workbook.  Design deviation should be detailed in the Plan Design Deviation Tabs.  Also include as attachment  labled </t>
    </r>
    <r>
      <rPr>
        <b/>
        <sz val="10"/>
        <rFont val="Arial"/>
        <family val="2"/>
      </rPr>
      <t>Attachment C9 Plan Designs</t>
    </r>
    <r>
      <rPr>
        <sz val="10"/>
        <rFont val="Arial"/>
        <family val="2"/>
      </rPr>
      <t xml:space="preserve"> a detailed summary of your proposed benefit design.</t>
    </r>
  </si>
  <si>
    <r>
      <t xml:space="preserve">Clinical programs available under Offeror Medicare Advantage or Medicare Supplemental plan with Part D Rx program offer , including how Offeror identifies eligible members, and how Offeror engages such members and keep them engaged in Offeror programs.  Note, if programs are / are not available with a Medicare Supplemental program.  Name the file:  </t>
    </r>
    <r>
      <rPr>
        <b/>
        <sz val="10"/>
        <rFont val="Arial"/>
        <family val="2"/>
      </rPr>
      <t>[Offeror Name]_Clinical Program, as Attachment C10</t>
    </r>
    <r>
      <rPr>
        <sz val="10"/>
        <rFont val="Arial"/>
        <family val="2"/>
      </rPr>
      <t>, and provide descriptions of these programs for retirees as an attachment.</t>
    </r>
  </si>
  <si>
    <r>
      <t xml:space="preserve">Wellness programs available to members under Offeror Medicare Advantage or Medicare Supplemental plan with Part D Rx program offer to client.  Note, if programs are / are not available with a Medicare Supplemental program.  Name the file:  </t>
    </r>
    <r>
      <rPr>
        <b/>
        <sz val="10"/>
        <rFont val="Arial"/>
        <family val="2"/>
      </rPr>
      <t>[Offeror Name]_Wellness Programs, as Attachment C11</t>
    </r>
    <r>
      <rPr>
        <sz val="10"/>
        <rFont val="Arial"/>
        <family val="2"/>
      </rPr>
      <t>, and provide descriptions of these programs for retirees as an attachment.</t>
    </r>
  </si>
  <si>
    <t>Offeror is able to remove pre-authorization requirements on an ala carte basis for certain types of health services, to the extent they exist above and beyond any CMS requirements, at the request of APS its retiree member population.</t>
  </si>
  <si>
    <t>RFP No: RFP 25FY18 - Medicare Retiree Health Benefits</t>
  </si>
  <si>
    <t xml:space="preserve">Provide the total number of providers for the below practice specialties in the client retirees' top network areas noted by 3-digit zipcode.  The access standards we will look for in each area are listed in the table below.  </t>
  </si>
  <si>
    <t>Enter Offeror Name Here (it will carry through to other tabs)</t>
  </si>
  <si>
    <t>As of the Proposal Due Date, Offeror is able to offer Medicare medical (group Medicare Advantage or Medicare Supplemental, or both if proposing on both) and group Part D prescription drug plan services in the US and its territories.</t>
  </si>
  <si>
    <t>As of the Proposal Due Date, Offeror has at least 100,000 covered lives across its Medicare retiree benefit management book of business. State the number of lives covered in Offeror’s benefit book of business for Medicare retirees.</t>
  </si>
  <si>
    <t xml:space="preserve">As of the Proposal Due Date, Offeror has fifteen (15) years of experience  providing and administering Medicare benefits for medical and prescription drug services.  State the date(s) on which Offeror began providing and administering services. </t>
  </si>
  <si>
    <t>As of the Proposal Due Date, Offeror administers fully insured Medicare medical (and self-insured if proposing Medicare supplemental coverage) and fully insured or self-insured prescription drug services for at least three organizations having at least 500 Medicare retirees each.   State the name, address, and number of Medicare retirees for each organization served by Offeror that meets this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</si>
</sst>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0.00_)"/>
    <numFmt numFmtId="167" formatCode="[$-409]mmmm\ d\,\ yyyy;@"/>
    <numFmt numFmtId="168" formatCode="&quot;$&quot;#,##0"/>
  </numFmts>
  <fonts count="76" x14ac:knownFonts="1">
    <font>
      <sz val="11"/>
      <color theme="1"/>
      <name val="Calibri"/>
      <family val="2"/>
      <scheme val="minor"/>
    </font>
    <font>
      <sz val="11"/>
      <color theme="1"/>
      <name val="Calibri"/>
      <family val="2"/>
      <scheme val="minor"/>
    </font>
    <font>
      <b/>
      <sz val="11"/>
      <color theme="1"/>
      <name val="Calibri"/>
      <family val="2"/>
      <scheme val="minor"/>
    </font>
    <font>
      <b/>
      <sz val="10"/>
      <color rgb="FF000080"/>
      <name val="Arial"/>
      <family val="2"/>
    </font>
    <font>
      <b/>
      <sz val="16"/>
      <color indexed="18"/>
      <name val="Arial Narrow"/>
      <family val="2"/>
    </font>
    <font>
      <b/>
      <sz val="13"/>
      <color indexed="16"/>
      <name val="Arial Narrow"/>
      <family val="2"/>
    </font>
    <font>
      <sz val="10"/>
      <color indexed="18"/>
      <name val="Arial"/>
      <family val="2"/>
    </font>
    <font>
      <sz val="8"/>
      <name val="Arial"/>
      <family val="2"/>
    </font>
    <font>
      <b/>
      <sz val="10"/>
      <color indexed="18"/>
      <name val="Arial"/>
      <family val="2"/>
    </font>
    <font>
      <sz val="10"/>
      <name val="Arial"/>
      <family val="2"/>
    </font>
    <font>
      <b/>
      <sz val="10"/>
      <name val="Arial"/>
      <family val="2"/>
    </font>
    <font>
      <b/>
      <sz val="12"/>
      <color indexed="9"/>
      <name val="Arial Narrow"/>
      <family val="2"/>
    </font>
    <font>
      <sz val="10"/>
      <name val="Times New Roman"/>
      <family val="1"/>
    </font>
    <font>
      <sz val="12"/>
      <color indexed="8"/>
      <name val="Times New Roman"/>
      <family val="2"/>
    </font>
    <font>
      <sz val="10"/>
      <color indexed="62"/>
      <name val="Arial"/>
      <family val="2"/>
    </font>
    <font>
      <sz val="8"/>
      <color indexed="18"/>
      <name val="Arial"/>
      <family val="2"/>
    </font>
    <font>
      <b/>
      <sz val="8"/>
      <color rgb="FF000080"/>
      <name val="Arial"/>
      <family val="2"/>
    </font>
    <font>
      <b/>
      <sz val="8"/>
      <color indexed="18"/>
      <name val="Arial Narrow"/>
      <family val="2"/>
    </font>
    <font>
      <sz val="8"/>
      <color theme="1"/>
      <name val="Calibri"/>
      <family val="2"/>
      <scheme val="minor"/>
    </font>
    <font>
      <b/>
      <sz val="8"/>
      <color indexed="16"/>
      <name val="Arial Narrow"/>
      <family val="2"/>
    </font>
    <font>
      <b/>
      <sz val="8"/>
      <color indexed="18"/>
      <name val="Arial"/>
      <family val="2"/>
    </font>
    <font>
      <b/>
      <sz val="8"/>
      <name val="Arial"/>
      <family val="2"/>
    </font>
    <font>
      <b/>
      <sz val="8"/>
      <color indexed="9"/>
      <name val="Arial Narrow"/>
      <family val="2"/>
    </font>
    <font>
      <sz val="11"/>
      <name val="Arial"/>
      <family val="2"/>
    </font>
    <font>
      <b/>
      <u/>
      <sz val="10"/>
      <name val="Arial"/>
      <family val="2"/>
    </font>
    <font>
      <b/>
      <sz val="12"/>
      <color theme="0"/>
      <name val="Arial Narrow"/>
      <family val="2"/>
    </font>
    <font>
      <u/>
      <sz val="10"/>
      <name val="Arial"/>
      <family val="2"/>
    </font>
    <font>
      <sz val="11"/>
      <name val="Calibri"/>
      <family val="2"/>
    </font>
    <font>
      <b/>
      <sz val="10"/>
      <color theme="4" tint="-0.499984740745262"/>
      <name val="Arial"/>
      <family val="2"/>
    </font>
    <font>
      <sz val="10"/>
      <color indexed="8"/>
      <name val="Arial"/>
      <family val="2"/>
    </font>
    <font>
      <b/>
      <sz val="20"/>
      <color rgb="FFFF0000"/>
      <name val="Calibri"/>
      <family val="2"/>
      <scheme val="minor"/>
    </font>
    <font>
      <sz val="11"/>
      <color indexed="10"/>
      <name val="Arial"/>
      <family val="2"/>
    </font>
    <font>
      <b/>
      <sz val="12"/>
      <color rgb="FFFF0000"/>
      <name val="Arial Narrow"/>
      <family val="2"/>
    </font>
    <font>
      <b/>
      <sz val="9"/>
      <color indexed="8"/>
      <name val="Arial"/>
      <family val="2"/>
    </font>
    <font>
      <sz val="9"/>
      <name val="Arial"/>
      <family val="2"/>
    </font>
    <font>
      <sz val="9"/>
      <color indexed="8"/>
      <name val="Arial"/>
      <family val="2"/>
    </font>
    <font>
      <b/>
      <sz val="9"/>
      <name val="Arial"/>
      <family val="2"/>
    </font>
    <font>
      <b/>
      <sz val="10"/>
      <color indexed="8"/>
      <name val="Arial"/>
      <family val="2"/>
    </font>
    <font>
      <sz val="10"/>
      <name val="Times"/>
      <family val="1"/>
    </font>
    <font>
      <b/>
      <sz val="14"/>
      <name val="Arial"/>
      <family val="2"/>
    </font>
    <font>
      <sz val="10"/>
      <color rgb="FFFF0000"/>
      <name val="Arial"/>
      <family val="2"/>
    </font>
    <font>
      <sz val="11"/>
      <color rgb="FFFF0000"/>
      <name val="Arial"/>
      <family val="2"/>
    </font>
    <font>
      <b/>
      <sz val="11"/>
      <color theme="0"/>
      <name val="Arial"/>
      <family val="2"/>
    </font>
    <font>
      <i/>
      <sz val="9"/>
      <name val="Arial"/>
      <family val="2"/>
    </font>
    <font>
      <b/>
      <sz val="8"/>
      <color theme="0"/>
      <name val="Arial Narrow"/>
      <family val="2"/>
    </font>
    <font>
      <sz val="11"/>
      <color theme="0"/>
      <name val="Calibri"/>
      <family val="2"/>
      <scheme val="minor"/>
    </font>
    <font>
      <b/>
      <sz val="16"/>
      <color rgb="FFE11B22"/>
      <name val="Arial"/>
      <family val="2"/>
    </font>
    <font>
      <sz val="16"/>
      <color rgb="FFE11B22"/>
      <name val="Calibri"/>
      <family val="2"/>
      <scheme val="minor"/>
    </font>
    <font>
      <sz val="16"/>
      <color rgb="FFE11B22"/>
      <name val="Arial"/>
      <family val="2"/>
    </font>
    <font>
      <b/>
      <i/>
      <sz val="18"/>
      <color rgb="FF003F72"/>
      <name val="Arial"/>
      <family val="2"/>
    </font>
    <font>
      <b/>
      <i/>
      <sz val="18"/>
      <color indexed="18"/>
      <name val="Arial"/>
      <family val="2"/>
    </font>
    <font>
      <b/>
      <sz val="12"/>
      <color indexed="18"/>
      <name val="Arial"/>
      <family val="2"/>
    </font>
    <font>
      <sz val="11"/>
      <name val="Calibri"/>
      <family val="2"/>
      <scheme val="minor"/>
    </font>
    <font>
      <b/>
      <i/>
      <sz val="16"/>
      <name val="Helv"/>
      <family val="2"/>
    </font>
    <font>
      <b/>
      <sz val="16"/>
      <color rgb="FFE11B22"/>
      <name val="Calibri"/>
      <family val="2"/>
      <scheme val="minor"/>
    </font>
    <font>
      <b/>
      <i/>
      <sz val="18"/>
      <color theme="7"/>
      <name val="Arial"/>
      <family val="2"/>
    </font>
    <font>
      <sz val="12"/>
      <name val="Arial"/>
      <family val="2"/>
    </font>
    <font>
      <sz val="8"/>
      <name val="Calibri"/>
      <family val="2"/>
      <scheme val="minor"/>
    </font>
    <font>
      <sz val="10"/>
      <color theme="1"/>
      <name val="Arial"/>
      <family val="2"/>
    </font>
    <font>
      <b/>
      <i/>
      <sz val="16"/>
      <color theme="7"/>
      <name val="Arial"/>
      <family val="2"/>
    </font>
    <font>
      <b/>
      <sz val="12"/>
      <color theme="0"/>
      <name val="Arial"/>
      <family val="2"/>
    </font>
    <font>
      <b/>
      <sz val="11"/>
      <name val="Arial"/>
      <family val="2"/>
    </font>
    <font>
      <b/>
      <sz val="8"/>
      <color theme="0"/>
      <name val="Arial"/>
      <family val="2"/>
    </font>
    <font>
      <b/>
      <u/>
      <sz val="11"/>
      <color theme="1"/>
      <name val="Calibri"/>
      <family val="2"/>
      <scheme val="minor"/>
    </font>
    <font>
      <sz val="8"/>
      <color theme="0"/>
      <name val="Calibri"/>
      <family val="2"/>
      <scheme val="minor"/>
    </font>
    <font>
      <b/>
      <sz val="14"/>
      <color rgb="FFE11B22"/>
      <name val="Arial"/>
      <family val="2"/>
    </font>
    <font>
      <b/>
      <sz val="8"/>
      <color rgb="FFFF0000"/>
      <name val="Arial"/>
      <family val="2"/>
    </font>
    <font>
      <b/>
      <sz val="10"/>
      <color rgb="FFFF0000"/>
      <name val="Arial"/>
      <family val="2"/>
    </font>
    <font>
      <b/>
      <sz val="15"/>
      <color rgb="FF000000"/>
      <name val="Arial"/>
      <family val="2"/>
    </font>
    <font>
      <i/>
      <sz val="12"/>
      <name val="Arial"/>
      <family val="2"/>
    </font>
    <font>
      <b/>
      <sz val="18"/>
      <name val="Arial Narrow"/>
      <family val="2"/>
    </font>
    <font>
      <sz val="10"/>
      <color indexed="18"/>
      <name val="Arial Narrow"/>
      <family val="2"/>
    </font>
    <font>
      <b/>
      <strike/>
      <sz val="12"/>
      <color indexed="10"/>
      <name val="Arial"/>
      <family val="2"/>
    </font>
    <font>
      <b/>
      <sz val="8"/>
      <color indexed="59"/>
      <name val="Arial"/>
      <family val="2"/>
    </font>
    <font>
      <b/>
      <sz val="10"/>
      <color indexed="9"/>
      <name val="Arial"/>
      <family val="2"/>
    </font>
    <font>
      <b/>
      <sz val="14"/>
      <color rgb="FFFF0000"/>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2060"/>
        <bgColor indexed="64"/>
      </patternFill>
    </fill>
    <fill>
      <patternFill patternType="solid">
        <fgColor indexed="26"/>
        <bgColor indexed="64"/>
      </patternFill>
    </fill>
    <fill>
      <patternFill patternType="solid">
        <fgColor theme="7"/>
        <bgColor indexed="64"/>
      </patternFill>
    </fill>
    <fill>
      <patternFill patternType="solid">
        <fgColor theme="2"/>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rgb="FFFFFF00"/>
        <bgColor indexed="64"/>
      </patternFill>
    </fill>
    <fill>
      <patternFill patternType="solid">
        <fgColor theme="7"/>
        <bgColor indexed="9"/>
      </patternFill>
    </fill>
    <fill>
      <patternFill patternType="solid">
        <fgColor theme="0" tint="-0.249977111117893"/>
        <bgColor indexed="64"/>
      </patternFill>
    </fill>
    <fill>
      <patternFill patternType="solid">
        <fgColor indexed="18"/>
        <bgColor indexed="64"/>
      </patternFill>
    </fill>
    <fill>
      <patternFill patternType="solid">
        <fgColor theme="1"/>
        <bgColor indexed="64"/>
      </patternFill>
    </fill>
    <fill>
      <patternFill patternType="solid">
        <fgColor indexed="43"/>
        <bgColor indexed="64"/>
      </patternFill>
    </fill>
  </fills>
  <borders count="76">
    <border>
      <left/>
      <right/>
      <top/>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31"/>
      </left>
      <right style="thin">
        <color indexed="31"/>
      </right>
      <top style="thin">
        <color indexed="31"/>
      </top>
      <bottom style="thin">
        <color indexed="31"/>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22"/>
      </right>
      <top style="medium">
        <color indexed="64"/>
      </top>
      <bottom style="thin">
        <color indexed="22"/>
      </bottom>
      <diagonal/>
    </border>
    <border>
      <left style="thin">
        <color indexed="22"/>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54"/>
      </left>
      <right style="double">
        <color indexed="54"/>
      </right>
      <top style="double">
        <color indexed="54"/>
      </top>
      <bottom style="double">
        <color indexed="54"/>
      </bottom>
      <diagonal/>
    </border>
    <border>
      <left/>
      <right/>
      <top style="thin">
        <color indexed="64"/>
      </top>
      <bottom style="thin">
        <color indexed="64"/>
      </bottom>
      <diagonal/>
    </border>
    <border>
      <left/>
      <right style="thin">
        <color auto="1"/>
      </right>
      <top style="thin">
        <color indexed="64"/>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9">
    <xf numFmtId="0" fontId="0" fillId="0" borderId="0"/>
    <xf numFmtId="0" fontId="1" fillId="0" borderId="0"/>
    <xf numFmtId="0" fontId="9" fillId="0" borderId="0">
      <alignment vertical="top"/>
    </xf>
    <xf numFmtId="0" fontId="12" fillId="0" borderId="0"/>
    <xf numFmtId="0" fontId="13" fillId="0" borderId="0"/>
    <xf numFmtId="9" fontId="9"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xf numFmtId="0" fontId="1" fillId="0" borderId="0"/>
    <xf numFmtId="0" fontId="9" fillId="0" borderId="0">
      <alignment vertical="top"/>
    </xf>
    <xf numFmtId="0" fontId="1" fillId="0" borderId="0"/>
    <xf numFmtId="0" fontId="1" fillId="0" borderId="0"/>
    <xf numFmtId="0" fontId="38" fillId="0" borderId="0"/>
    <xf numFmtId="0" fontId="9" fillId="0" borderId="0"/>
    <xf numFmtId="0" fontId="9" fillId="0" borderId="0"/>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alignment vertical="top"/>
    </xf>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7" fillId="4" borderId="0" applyNumberFormat="0" applyBorder="0" applyAlignment="0" applyProtection="0"/>
    <xf numFmtId="0" fontId="7" fillId="6" borderId="12" applyNumberFormat="0" applyBorder="0" applyAlignment="0" applyProtection="0"/>
    <xf numFmtId="166" fontId="53"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167" fontId="1" fillId="0" borderId="0"/>
    <xf numFmtId="0" fontId="9" fillId="0" borderId="0"/>
    <xf numFmtId="0" fontId="9" fillId="0" borderId="0"/>
    <xf numFmtId="0" fontId="9" fillId="0" borderId="0"/>
    <xf numFmtId="0" fontId="9" fillId="0" borderId="0"/>
    <xf numFmtId="0" fontId="9" fillId="0" borderId="0"/>
    <xf numFmtId="10" fontId="9" fillId="0" borderId="0" applyFont="0" applyFill="0" applyBorder="0" applyAlignment="0" applyProtection="0"/>
    <xf numFmtId="0" fontId="1" fillId="0" borderId="0"/>
  </cellStyleXfs>
  <cellXfs count="643">
    <xf numFmtId="0" fontId="0" fillId="0" borderId="0" xfId="0"/>
    <xf numFmtId="0" fontId="3" fillId="2" borderId="0" xfId="1" applyFont="1" applyFill="1" applyAlignment="1" applyProtection="1">
      <alignment horizontal="left" vertical="top"/>
    </xf>
    <xf numFmtId="0" fontId="4" fillId="2" borderId="0" xfId="1" applyFont="1" applyFill="1" applyAlignment="1" applyProtection="1">
      <alignment vertical="top"/>
    </xf>
    <xf numFmtId="49" fontId="3" fillId="2" borderId="0" xfId="1" applyNumberFormat="1" applyFont="1" applyFill="1" applyAlignment="1" applyProtection="1">
      <alignment horizontal="left" vertical="top"/>
    </xf>
    <xf numFmtId="0" fontId="5" fillId="2" borderId="0" xfId="1" applyFont="1" applyFill="1" applyAlignment="1" applyProtection="1">
      <alignment vertical="top"/>
    </xf>
    <xf numFmtId="0" fontId="3" fillId="2" borderId="0" xfId="1" applyNumberFormat="1" applyFont="1" applyFill="1" applyAlignment="1" applyProtection="1">
      <alignment horizontal="left" vertical="top"/>
    </xf>
    <xf numFmtId="0" fontId="3" fillId="0" borderId="0" xfId="2" quotePrefix="1" applyFont="1" applyAlignment="1">
      <alignment horizontal="left" vertical="top"/>
    </xf>
    <xf numFmtId="49" fontId="3" fillId="2" borderId="0" xfId="3" applyNumberFormat="1" applyFont="1" applyFill="1" applyBorder="1" applyAlignment="1" applyProtection="1">
      <alignment horizontal="left" vertical="center"/>
    </xf>
    <xf numFmtId="49" fontId="3" fillId="2" borderId="0" xfId="3" quotePrefix="1" applyNumberFormat="1" applyFont="1" applyFill="1" applyBorder="1" applyAlignment="1" applyProtection="1">
      <alignment horizontal="left" vertical="top"/>
    </xf>
    <xf numFmtId="0" fontId="3" fillId="0" borderId="0" xfId="2" applyFont="1" applyAlignment="1">
      <alignment horizontal="left" vertical="top"/>
    </xf>
    <xf numFmtId="0" fontId="3" fillId="0" borderId="0" xfId="0" quotePrefix="1"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top"/>
    </xf>
    <xf numFmtId="0" fontId="16" fillId="2" borderId="0" xfId="1" applyFont="1" applyFill="1" applyAlignment="1" applyProtection="1">
      <alignment horizontal="left" vertical="top"/>
    </xf>
    <xf numFmtId="0" fontId="17" fillId="2" borderId="0" xfId="1" applyFont="1" applyFill="1" applyAlignment="1" applyProtection="1">
      <alignment vertical="top"/>
    </xf>
    <xf numFmtId="0" fontId="18" fillId="0" borderId="0" xfId="0" applyFont="1"/>
    <xf numFmtId="49" fontId="16" fillId="2" borderId="0" xfId="1" applyNumberFormat="1" applyFont="1" applyFill="1" applyAlignment="1" applyProtection="1">
      <alignment horizontal="left" vertical="top"/>
    </xf>
    <xf numFmtId="0" fontId="19" fillId="2" borderId="0" xfId="1" applyFont="1" applyFill="1" applyAlignment="1" applyProtection="1">
      <alignment vertical="top"/>
    </xf>
    <xf numFmtId="0" fontId="16" fillId="2" borderId="0" xfId="1" applyNumberFormat="1" applyFont="1" applyFill="1" applyAlignment="1" applyProtection="1">
      <alignment horizontal="left" vertical="top"/>
    </xf>
    <xf numFmtId="0" fontId="16" fillId="0" borderId="0" xfId="2" quotePrefix="1" applyFont="1" applyAlignment="1">
      <alignment horizontal="left" vertical="top"/>
    </xf>
    <xf numFmtId="49" fontId="16" fillId="2" borderId="0" xfId="3" quotePrefix="1" applyNumberFormat="1" applyFont="1" applyFill="1" applyBorder="1" applyAlignment="1" applyProtection="1">
      <alignment horizontal="left" vertical="top"/>
    </xf>
    <xf numFmtId="0" fontId="16" fillId="0" borderId="0" xfId="2" applyFont="1" applyAlignment="1">
      <alignment horizontal="left" vertical="top"/>
    </xf>
    <xf numFmtId="0" fontId="16" fillId="0" borderId="0" xfId="0" quotePrefix="1" applyFont="1" applyAlignment="1">
      <alignment horizontal="left" vertical="top"/>
    </xf>
    <xf numFmtId="0" fontId="16" fillId="0" borderId="0" xfId="0" applyFont="1" applyAlignment="1">
      <alignment horizontal="left" vertical="top"/>
    </xf>
    <xf numFmtId="0" fontId="9" fillId="0" borderId="0" xfId="2" applyAlignment="1"/>
    <xf numFmtId="0" fontId="3" fillId="2" borderId="0" xfId="10" applyFont="1" applyFill="1" applyAlignment="1" applyProtection="1">
      <alignment horizontal="left" vertical="top"/>
    </xf>
    <xf numFmtId="0" fontId="4" fillId="2" borderId="0" xfId="10" applyFont="1" applyFill="1" applyAlignment="1" applyProtection="1">
      <alignment vertical="top"/>
    </xf>
    <xf numFmtId="49" fontId="3" fillId="2" borderId="0" xfId="10" applyNumberFormat="1" applyFont="1" applyFill="1" applyAlignment="1" applyProtection="1">
      <alignment horizontal="left" vertical="top"/>
    </xf>
    <xf numFmtId="0" fontId="5" fillId="2" borderId="0" xfId="10" applyFont="1" applyFill="1" applyAlignment="1" applyProtection="1">
      <alignment vertical="top"/>
    </xf>
    <xf numFmtId="0" fontId="3" fillId="2" borderId="0" xfId="10" applyNumberFormat="1" applyFont="1" applyFill="1" applyAlignment="1" applyProtection="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2" borderId="0" xfId="12" applyFont="1" applyFill="1" applyAlignment="1" applyProtection="1">
      <alignment horizontal="left" vertical="center"/>
    </xf>
    <xf numFmtId="0" fontId="1" fillId="2" borderId="0" xfId="12" applyFill="1" applyProtection="1"/>
    <xf numFmtId="0" fontId="1" fillId="2" borderId="0" xfId="12" applyFill="1" applyAlignment="1" applyProtection="1">
      <alignment wrapText="1"/>
    </xf>
    <xf numFmtId="0" fontId="3" fillId="2" borderId="0" xfId="12" applyNumberFormat="1" applyFont="1" applyFill="1" applyAlignment="1" applyProtection="1">
      <alignment horizontal="left" vertical="center"/>
    </xf>
    <xf numFmtId="0" fontId="5" fillId="2" borderId="0" xfId="12" applyFont="1" applyFill="1" applyAlignment="1" applyProtection="1">
      <alignment vertical="top"/>
    </xf>
    <xf numFmtId="0" fontId="6" fillId="2" borderId="0" xfId="12" applyFont="1" applyFill="1" applyProtection="1"/>
    <xf numFmtId="0" fontId="6" fillId="2" borderId="0" xfId="12" applyNumberFormat="1" applyFont="1" applyFill="1" applyProtection="1"/>
    <xf numFmtId="0" fontId="6" fillId="2" borderId="0" xfId="12" applyNumberFormat="1" applyFont="1" applyFill="1" applyAlignment="1" applyProtection="1">
      <alignment wrapText="1"/>
    </xf>
    <xf numFmtId="0" fontId="8" fillId="3" borderId="9" xfId="12" applyNumberFormat="1" applyFont="1" applyFill="1" applyBorder="1" applyAlignment="1" applyProtection="1">
      <alignment wrapText="1"/>
    </xf>
    <xf numFmtId="0" fontId="0" fillId="3" borderId="10" xfId="0" applyFill="1" applyBorder="1" applyAlignment="1">
      <alignment horizontal="center"/>
    </xf>
    <xf numFmtId="0" fontId="0" fillId="3" borderId="0" xfId="0" applyFill="1" applyAlignment="1"/>
    <xf numFmtId="0" fontId="0" fillId="0" borderId="0" xfId="0" applyAlignment="1"/>
    <xf numFmtId="0" fontId="3" fillId="2" borderId="0" xfId="12" applyFont="1" applyFill="1" applyAlignment="1" applyProtection="1">
      <alignment horizontal="left" vertical="top"/>
    </xf>
    <xf numFmtId="49" fontId="3" fillId="2" borderId="0" xfId="12" applyNumberFormat="1" applyFont="1" applyFill="1" applyAlignment="1" applyProtection="1">
      <alignment horizontal="left" vertical="top"/>
    </xf>
    <xf numFmtId="0" fontId="3" fillId="2" borderId="0" xfId="12" applyNumberFormat="1" applyFont="1" applyFill="1" applyAlignment="1" applyProtection="1">
      <alignment horizontal="left" vertical="top"/>
    </xf>
    <xf numFmtId="0" fontId="3" fillId="0" borderId="0" xfId="0" quotePrefix="1" applyFont="1" applyAlignment="1">
      <alignment horizontal="left" vertical="center"/>
    </xf>
    <xf numFmtId="0" fontId="30" fillId="2" borderId="0" xfId="13" applyFont="1" applyFill="1" applyProtection="1"/>
    <xf numFmtId="0" fontId="31" fillId="3" borderId="0" xfId="2" applyFont="1" applyFill="1" applyAlignment="1"/>
    <xf numFmtId="0" fontId="9" fillId="3" borderId="0" xfId="2" applyFill="1" applyAlignment="1"/>
    <xf numFmtId="0" fontId="3" fillId="0" borderId="0" xfId="0" quotePrefix="1" applyFont="1" applyFill="1" applyAlignment="1">
      <alignment horizontal="left" vertical="top"/>
    </xf>
    <xf numFmtId="0" fontId="34" fillId="2" borderId="0" xfId="2" applyFont="1" applyFill="1" applyAlignment="1"/>
    <xf numFmtId="0" fontId="9" fillId="2" borderId="0" xfId="2" applyFill="1" applyAlignment="1"/>
    <xf numFmtId="0" fontId="9" fillId="2" borderId="0" xfId="15" applyFill="1" applyProtection="1"/>
    <xf numFmtId="49" fontId="39" fillId="2" borderId="0" xfId="14" applyNumberFormat="1" applyFont="1" applyFill="1" applyBorder="1" applyAlignment="1" applyProtection="1">
      <alignment vertical="top"/>
    </xf>
    <xf numFmtId="1" fontId="4" fillId="2" borderId="0" xfId="13" applyNumberFormat="1" applyFont="1" applyFill="1" applyAlignment="1" applyProtection="1"/>
    <xf numFmtId="0" fontId="1" fillId="2" borderId="0" xfId="13" applyFill="1" applyProtection="1"/>
    <xf numFmtId="0" fontId="9" fillId="2" borderId="0" xfId="16" applyFill="1" applyProtection="1"/>
    <xf numFmtId="1" fontId="39" fillId="2" borderId="0" xfId="14" applyNumberFormat="1" applyFont="1" applyFill="1" applyBorder="1" applyAlignment="1" applyProtection="1">
      <alignment vertical="top"/>
    </xf>
    <xf numFmtId="0" fontId="6" fillId="2" borderId="0" xfId="13" applyNumberFormat="1" applyFont="1" applyFill="1" applyProtection="1"/>
    <xf numFmtId="0" fontId="41" fillId="0" borderId="0" xfId="17" applyFont="1" applyAlignment="1"/>
    <xf numFmtId="0" fontId="9" fillId="2" borderId="0" xfId="16" applyFill="1" applyAlignment="1" applyProtection="1">
      <alignment horizontal="center"/>
    </xf>
    <xf numFmtId="0" fontId="9" fillId="2" borderId="0" xfId="15" applyFill="1" applyAlignment="1" applyProtection="1">
      <alignment vertical="top"/>
    </xf>
    <xf numFmtId="0" fontId="9" fillId="3" borderId="0" xfId="9" applyFill="1"/>
    <xf numFmtId="0" fontId="0" fillId="0" borderId="0" xfId="0" applyAlignment="1">
      <alignment horizontal="left"/>
    </xf>
    <xf numFmtId="0" fontId="9" fillId="0" borderId="0" xfId="9" applyAlignment="1">
      <alignment vertical="center"/>
    </xf>
    <xf numFmtId="0" fontId="9" fillId="0" borderId="0" xfId="9"/>
    <xf numFmtId="0" fontId="0" fillId="0" borderId="0" xfId="0" applyAlignment="1">
      <alignment horizontal="center"/>
    </xf>
    <xf numFmtId="0" fontId="3" fillId="2" borderId="0" xfId="1" applyFont="1" applyFill="1" applyAlignment="1" applyProtection="1">
      <alignment vertical="top"/>
    </xf>
    <xf numFmtId="49" fontId="3" fillId="2" borderId="0" xfId="1" applyNumberFormat="1" applyFont="1" applyFill="1" applyAlignment="1" applyProtection="1">
      <alignment vertical="top"/>
    </xf>
    <xf numFmtId="0" fontId="3" fillId="2" borderId="0" xfId="1" applyNumberFormat="1" applyFont="1" applyFill="1" applyAlignment="1" applyProtection="1">
      <alignment vertical="top"/>
    </xf>
    <xf numFmtId="0" fontId="3" fillId="0" borderId="0" xfId="0" quotePrefix="1" applyFont="1" applyAlignment="1">
      <alignment vertical="top"/>
    </xf>
    <xf numFmtId="49" fontId="3" fillId="2" borderId="0" xfId="3" quotePrefix="1" applyNumberFormat="1" applyFont="1" applyFill="1" applyBorder="1" applyAlignment="1" applyProtection="1">
      <alignment vertical="top"/>
    </xf>
    <xf numFmtId="0" fontId="3" fillId="0" borderId="0" xfId="0" applyFont="1" applyAlignment="1">
      <alignment vertical="top"/>
    </xf>
    <xf numFmtId="0" fontId="0" fillId="0" borderId="0" xfId="0" applyAlignment="1">
      <alignment vertical="top"/>
    </xf>
    <xf numFmtId="0" fontId="1" fillId="2" borderId="0" xfId="1" applyFill="1" applyAlignment="1" applyProtection="1">
      <alignment vertical="top"/>
    </xf>
    <xf numFmtId="0" fontId="1" fillId="2" borderId="0" xfId="1" applyFill="1" applyAlignment="1" applyProtection="1">
      <alignment vertical="top" wrapText="1"/>
    </xf>
    <xf numFmtId="0" fontId="6" fillId="2" borderId="0" xfId="1" applyNumberFormat="1" applyFont="1" applyFill="1" applyAlignment="1" applyProtection="1">
      <alignment vertical="top"/>
    </xf>
    <xf numFmtId="0" fontId="6" fillId="2" borderId="0" xfId="1" applyNumberFormat="1" applyFont="1" applyFill="1" applyAlignment="1" applyProtection="1">
      <alignment vertical="top" wrapText="1"/>
    </xf>
    <xf numFmtId="0" fontId="6" fillId="2" borderId="0" xfId="1" applyFont="1" applyFill="1" applyAlignment="1" applyProtection="1">
      <alignment vertical="top"/>
    </xf>
    <xf numFmtId="49" fontId="3" fillId="2" borderId="0" xfId="3" applyNumberFormat="1" applyFont="1" applyFill="1" applyBorder="1" applyAlignment="1" applyProtection="1">
      <alignment vertical="top"/>
    </xf>
    <xf numFmtId="0" fontId="1" fillId="0" borderId="0" xfId="1" applyAlignment="1" applyProtection="1">
      <alignment vertical="top"/>
    </xf>
    <xf numFmtId="0" fontId="6" fillId="2" borderId="0" xfId="12" applyFont="1" applyFill="1" applyAlignment="1" applyProtection="1">
      <alignment wrapText="1"/>
    </xf>
    <xf numFmtId="0" fontId="0" fillId="3" borderId="10" xfId="0" applyFill="1" applyBorder="1" applyAlignment="1">
      <alignment horizontal="center" wrapText="1"/>
    </xf>
    <xf numFmtId="0" fontId="0" fillId="3" borderId="0" xfId="0" applyFill="1" applyAlignment="1">
      <alignment wrapText="1"/>
    </xf>
    <xf numFmtId="0" fontId="0" fillId="0" borderId="0" xfId="0" applyAlignment="1">
      <alignment wrapText="1"/>
    </xf>
    <xf numFmtId="0" fontId="7" fillId="3" borderId="1" xfId="12" applyFont="1" applyFill="1" applyBorder="1" applyAlignment="1" applyProtection="1">
      <alignment horizontal="center"/>
    </xf>
    <xf numFmtId="0" fontId="9" fillId="3" borderId="0" xfId="2" applyFill="1" applyAlignment="1">
      <alignment horizontal="center"/>
    </xf>
    <xf numFmtId="0" fontId="6" fillId="2" borderId="0" xfId="12" applyNumberFormat="1" applyFont="1" applyFill="1" applyAlignment="1" applyProtection="1">
      <alignment horizontal="center"/>
    </xf>
    <xf numFmtId="0" fontId="34" fillId="2" borderId="0" xfId="2" applyFont="1" applyFill="1" applyAlignment="1" applyProtection="1">
      <alignment horizontal="center"/>
      <protection locked="0"/>
    </xf>
    <xf numFmtId="0" fontId="9" fillId="2" borderId="0" xfId="2" applyFill="1" applyAlignment="1" applyProtection="1">
      <alignment horizontal="center"/>
      <protection locked="0"/>
    </xf>
    <xf numFmtId="0" fontId="9" fillId="0" borderId="0" xfId="2" applyAlignment="1" applyProtection="1">
      <alignment horizontal="center"/>
      <protection locked="0"/>
    </xf>
    <xf numFmtId="0" fontId="9" fillId="0" borderId="0" xfId="2" applyAlignment="1">
      <alignment horizontal="center"/>
    </xf>
    <xf numFmtId="0" fontId="42" fillId="5" borderId="24" xfId="17" applyFont="1" applyFill="1" applyBorder="1" applyAlignment="1">
      <alignment horizontal="centerContinuous" vertical="top"/>
    </xf>
    <xf numFmtId="0" fontId="42" fillId="5" borderId="22" xfId="17" applyFont="1" applyFill="1" applyBorder="1" applyAlignment="1">
      <alignment horizontal="centerContinuous" vertical="top"/>
    </xf>
    <xf numFmtId="0" fontId="42" fillId="5" borderId="23" xfId="17" applyFont="1" applyFill="1" applyBorder="1" applyAlignment="1">
      <alignment horizontal="centerContinuous" vertical="top"/>
    </xf>
    <xf numFmtId="0" fontId="9" fillId="3" borderId="0" xfId="9" applyFill="1" applyBorder="1" applyAlignment="1">
      <alignment horizontal="left"/>
    </xf>
    <xf numFmtId="0" fontId="3" fillId="2" borderId="0" xfId="12" applyNumberFormat="1" applyFont="1" applyFill="1" applyBorder="1" applyAlignment="1" applyProtection="1">
      <alignment horizontal="left" vertical="center"/>
    </xf>
    <xf numFmtId="0" fontId="1" fillId="2" borderId="0" xfId="12" applyFill="1" applyAlignment="1" applyProtection="1">
      <alignment vertical="top"/>
    </xf>
    <xf numFmtId="0" fontId="6" fillId="2" borderId="0" xfId="12" applyFont="1" applyFill="1" applyAlignment="1" applyProtection="1">
      <alignment vertical="top"/>
    </xf>
    <xf numFmtId="0" fontId="6" fillId="2" borderId="0" xfId="12" applyNumberFormat="1" applyFont="1" applyFill="1" applyAlignment="1" applyProtection="1">
      <alignment vertical="top"/>
    </xf>
    <xf numFmtId="0" fontId="9" fillId="2" borderId="0" xfId="12" applyFont="1" applyFill="1" applyBorder="1" applyAlignment="1" applyProtection="1">
      <alignment horizontal="center" vertical="top" wrapText="1"/>
      <protection locked="0"/>
    </xf>
    <xf numFmtId="49" fontId="3" fillId="2" borderId="0" xfId="3" applyNumberFormat="1" applyFont="1" applyFill="1" applyBorder="1" applyAlignment="1" applyProtection="1">
      <alignment horizontal="left" vertical="top"/>
    </xf>
    <xf numFmtId="0" fontId="29" fillId="3" borderId="0" xfId="0" applyFont="1" applyFill="1" applyAlignment="1">
      <alignment vertical="top"/>
    </xf>
    <xf numFmtId="0" fontId="0" fillId="3" borderId="0" xfId="0" applyFill="1" applyAlignment="1">
      <alignment vertical="top"/>
    </xf>
    <xf numFmtId="0" fontId="29" fillId="3" borderId="0" xfId="0" applyFont="1" applyFill="1" applyBorder="1" applyAlignment="1">
      <alignment vertical="top"/>
    </xf>
    <xf numFmtId="0" fontId="1" fillId="2" borderId="0" xfId="12" applyFill="1" applyAlignment="1" applyProtection="1">
      <alignment vertical="top" wrapText="1"/>
    </xf>
    <xf numFmtId="0" fontId="6" fillId="2" borderId="0" xfId="12" applyNumberFormat="1" applyFont="1" applyFill="1" applyAlignment="1" applyProtection="1">
      <alignment vertical="top" wrapText="1"/>
    </xf>
    <xf numFmtId="0" fontId="1" fillId="0" borderId="0" xfId="12" applyAlignment="1" applyProtection="1">
      <alignment vertical="top"/>
    </xf>
    <xf numFmtId="0" fontId="1" fillId="2" borderId="0" xfId="10" applyFill="1" applyAlignment="1" applyProtection="1">
      <alignment vertical="top"/>
    </xf>
    <xf numFmtId="0" fontId="1" fillId="2" borderId="0" xfId="10" applyFill="1" applyAlignment="1" applyProtection="1">
      <alignment vertical="top" wrapText="1"/>
    </xf>
    <xf numFmtId="0" fontId="6" fillId="2" borderId="0" xfId="10" applyNumberFormat="1" applyFont="1" applyFill="1" applyAlignment="1" applyProtection="1">
      <alignment vertical="top"/>
    </xf>
    <xf numFmtId="0" fontId="6" fillId="2" borderId="0" xfId="10" applyNumberFormat="1" applyFont="1" applyFill="1" applyAlignment="1" applyProtection="1">
      <alignment vertical="top" wrapText="1"/>
    </xf>
    <xf numFmtId="0" fontId="6" fillId="2" borderId="0" xfId="10" applyFont="1" applyFill="1" applyAlignment="1" applyProtection="1">
      <alignment vertical="top"/>
    </xf>
    <xf numFmtId="0" fontId="1" fillId="0" borderId="0" xfId="10" applyAlignment="1" applyProtection="1">
      <alignment vertical="top"/>
    </xf>
    <xf numFmtId="0" fontId="0" fillId="0" borderId="0" xfId="0" applyAlignment="1">
      <alignment horizontal="center" vertical="top"/>
    </xf>
    <xf numFmtId="0" fontId="18" fillId="0" borderId="0" xfId="0" applyFont="1" applyAlignment="1">
      <alignment vertical="top"/>
    </xf>
    <xf numFmtId="0" fontId="18" fillId="2" borderId="0" xfId="1" applyFont="1" applyFill="1" applyAlignment="1" applyProtection="1">
      <alignment vertical="top"/>
    </xf>
    <xf numFmtId="0" fontId="18" fillId="2" borderId="0" xfId="1" applyFont="1" applyFill="1" applyAlignment="1" applyProtection="1">
      <alignment vertical="top" wrapText="1"/>
    </xf>
    <xf numFmtId="0" fontId="15" fillId="0" borderId="0" xfId="1" applyNumberFormat="1" applyFont="1" applyFill="1" applyAlignment="1" applyProtection="1">
      <alignment vertical="top"/>
    </xf>
    <xf numFmtId="0" fontId="15" fillId="2" borderId="0" xfId="1" applyNumberFormat="1" applyFont="1" applyFill="1" applyAlignment="1" applyProtection="1">
      <alignment vertical="top" wrapText="1"/>
    </xf>
    <xf numFmtId="0" fontId="15" fillId="2" borderId="27" xfId="1" applyFont="1" applyFill="1" applyBorder="1" applyAlignment="1" applyProtection="1">
      <alignment vertical="top"/>
    </xf>
    <xf numFmtId="49" fontId="16" fillId="2" borderId="0" xfId="3" applyNumberFormat="1" applyFont="1" applyFill="1" applyBorder="1" applyAlignment="1" applyProtection="1">
      <alignment horizontal="left" vertical="top"/>
    </xf>
    <xf numFmtId="0" fontId="46" fillId="0" borderId="0" xfId="0" applyFont="1" applyAlignment="1">
      <alignment horizontal="left" vertical="top"/>
    </xf>
    <xf numFmtId="0" fontId="46" fillId="0" borderId="0" xfId="0" applyFont="1" applyAlignment="1">
      <alignment horizontal="left" vertical="center"/>
    </xf>
    <xf numFmtId="0" fontId="47" fillId="0" borderId="0" xfId="0" applyFont="1" applyAlignment="1">
      <alignment vertical="top"/>
    </xf>
    <xf numFmtId="0" fontId="48" fillId="0" borderId="0" xfId="0" applyFont="1" applyBorder="1" applyAlignment="1">
      <alignment vertical="top"/>
    </xf>
    <xf numFmtId="0" fontId="47" fillId="0" borderId="0" xfId="0" applyFont="1" applyBorder="1" applyAlignment="1">
      <alignment vertical="top"/>
    </xf>
    <xf numFmtId="0" fontId="48" fillId="0" borderId="0" xfId="0" applyFont="1" applyBorder="1" applyAlignment="1"/>
    <xf numFmtId="0" fontId="20" fillId="0" borderId="0" xfId="0" applyFont="1" applyFill="1" applyBorder="1" applyAlignment="1" applyProtection="1">
      <alignment horizontal="left" vertical="top"/>
    </xf>
    <xf numFmtId="0" fontId="49" fillId="0" borderId="0" xfId="0" applyFont="1" applyFill="1" applyBorder="1" applyAlignment="1" applyProtection="1">
      <alignment vertical="top"/>
    </xf>
    <xf numFmtId="0" fontId="50" fillId="0" borderId="0" xfId="0" applyFont="1" applyFill="1" applyBorder="1" applyAlignment="1" applyProtection="1">
      <alignment vertical="top"/>
    </xf>
    <xf numFmtId="0" fontId="0" fillId="0" borderId="0" xfId="0" applyFont="1" applyBorder="1"/>
    <xf numFmtId="0" fontId="11" fillId="7" borderId="0" xfId="1" applyFont="1" applyFill="1" applyAlignment="1" applyProtection="1">
      <alignment vertical="top"/>
    </xf>
    <xf numFmtId="0" fontId="11" fillId="7" borderId="0" xfId="0" applyFont="1" applyFill="1" applyAlignment="1" applyProtection="1">
      <alignment vertical="top" wrapText="1"/>
    </xf>
    <xf numFmtId="0" fontId="55" fillId="0" borderId="0" xfId="0" applyFont="1" applyFill="1" applyBorder="1" applyAlignment="1" applyProtection="1">
      <alignment vertical="top"/>
    </xf>
    <xf numFmtId="0" fontId="8" fillId="0" borderId="7" xfId="1" applyNumberFormat="1" applyFont="1" applyFill="1" applyBorder="1" applyAlignment="1" applyProtection="1">
      <alignment vertical="top" wrapText="1"/>
    </xf>
    <xf numFmtId="0" fontId="1" fillId="2" borderId="0" xfId="1" applyFill="1" applyAlignment="1" applyProtection="1">
      <alignment horizontal="center" vertical="top"/>
    </xf>
    <xf numFmtId="0" fontId="1" fillId="2" borderId="0" xfId="1" applyFill="1" applyAlignment="1" applyProtection="1">
      <alignment horizontal="center" vertical="top" wrapText="1"/>
    </xf>
    <xf numFmtId="0" fontId="50" fillId="0" borderId="0" xfId="0" applyFont="1" applyFill="1" applyBorder="1" applyAlignment="1" applyProtection="1">
      <alignment horizontal="center" vertical="top"/>
    </xf>
    <xf numFmtId="0" fontId="6" fillId="2" borderId="0" xfId="1" applyNumberFormat="1" applyFont="1" applyFill="1" applyAlignment="1" applyProtection="1">
      <alignment horizontal="center" vertical="top"/>
    </xf>
    <xf numFmtId="0" fontId="6" fillId="2" borderId="0" xfId="1" applyNumberFormat="1" applyFont="1" applyFill="1" applyAlignment="1" applyProtection="1">
      <alignment horizontal="center" vertical="top" wrapText="1"/>
    </xf>
    <xf numFmtId="0" fontId="11" fillId="7" borderId="0" xfId="0" applyNumberFormat="1" applyFont="1" applyFill="1" applyAlignment="1" applyProtection="1">
      <alignment horizontal="center" vertical="top"/>
      <protection locked="0"/>
    </xf>
    <xf numFmtId="0" fontId="11" fillId="7" borderId="0" xfId="0" applyNumberFormat="1" applyFont="1" applyFill="1" applyAlignment="1" applyProtection="1">
      <alignment horizontal="center" vertical="top" wrapText="1"/>
      <protection locked="0"/>
    </xf>
    <xf numFmtId="0" fontId="1" fillId="0" borderId="0" xfId="1" applyAlignment="1" applyProtection="1">
      <alignment horizontal="center" vertical="top"/>
    </xf>
    <xf numFmtId="0" fontId="21" fillId="8" borderId="7" xfId="1" applyFont="1" applyFill="1" applyBorder="1" applyAlignment="1" applyProtection="1">
      <alignment horizontal="left" vertical="top" wrapText="1"/>
    </xf>
    <xf numFmtId="0" fontId="22" fillId="7" borderId="27" xfId="1" applyFont="1" applyFill="1" applyBorder="1" applyAlignment="1" applyProtection="1">
      <alignment vertical="top"/>
    </xf>
    <xf numFmtId="0" fontId="10" fillId="8" borderId="8" xfId="1" applyFont="1" applyFill="1" applyBorder="1" applyAlignment="1" applyProtection="1">
      <alignment vertical="top" wrapText="1"/>
    </xf>
    <xf numFmtId="0" fontId="11" fillId="7" borderId="0" xfId="1" applyNumberFormat="1" applyFont="1" applyFill="1" applyAlignment="1" applyProtection="1">
      <alignment vertical="top" wrapText="1"/>
    </xf>
    <xf numFmtId="0" fontId="11" fillId="7" borderId="0" xfId="1" applyFont="1" applyFill="1" applyBorder="1" applyAlignment="1" applyProtection="1">
      <alignment vertical="top" wrapText="1"/>
    </xf>
    <xf numFmtId="0" fontId="11" fillId="7" borderId="0" xfId="0" applyFont="1" applyFill="1" applyBorder="1" applyAlignment="1" applyProtection="1">
      <alignment vertical="top" wrapText="1"/>
    </xf>
    <xf numFmtId="49" fontId="11" fillId="7" borderId="0" xfId="3" applyNumberFormat="1" applyFont="1" applyFill="1" applyBorder="1" applyAlignment="1" applyProtection="1">
      <alignment vertical="top" wrapText="1"/>
      <protection hidden="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11" fillId="7" borderId="0" xfId="10" applyFont="1" applyFill="1" applyAlignment="1" applyProtection="1">
      <alignment horizontal="left" vertical="top"/>
    </xf>
    <xf numFmtId="0" fontId="11" fillId="7" borderId="0" xfId="10" applyFont="1" applyFill="1" applyAlignment="1" applyProtection="1">
      <alignment horizontal="left" vertical="top" wrapText="1"/>
    </xf>
    <xf numFmtId="0" fontId="11" fillId="7" borderId="0" xfId="2" applyNumberFormat="1" applyFont="1" applyFill="1" applyAlignment="1" applyProtection="1">
      <alignment horizontal="center" vertical="top"/>
    </xf>
    <xf numFmtId="0" fontId="10" fillId="0" borderId="7" xfId="10" applyNumberFormat="1" applyFont="1" applyFill="1" applyBorder="1" applyAlignment="1" applyProtection="1">
      <alignment vertical="top" wrapText="1"/>
    </xf>
    <xf numFmtId="0" fontId="10" fillId="8" borderId="7" xfId="10" applyFont="1" applyFill="1" applyBorder="1" applyAlignment="1" applyProtection="1">
      <alignment horizontal="left" vertical="top" wrapText="1"/>
    </xf>
    <xf numFmtId="0" fontId="10" fillId="8" borderId="2" xfId="10" applyFont="1" applyFill="1" applyBorder="1" applyAlignment="1" applyProtection="1">
      <alignment horizontal="left" vertical="top" wrapText="1"/>
    </xf>
    <xf numFmtId="0" fontId="10" fillId="8" borderId="4" xfId="10" applyFont="1" applyFill="1" applyBorder="1" applyAlignment="1" applyProtection="1">
      <alignment horizontal="left" vertical="top" wrapText="1"/>
    </xf>
    <xf numFmtId="0" fontId="11" fillId="7" borderId="0" xfId="2" applyNumberFormat="1" applyFont="1" applyFill="1" applyAlignment="1" applyProtection="1">
      <alignment horizontal="center" vertical="top"/>
      <protection locked="0"/>
    </xf>
    <xf numFmtId="0" fontId="11" fillId="7" borderId="0" xfId="10" applyFont="1" applyFill="1" applyBorder="1" applyAlignment="1" applyProtection="1">
      <alignment horizontal="left" vertical="top" wrapText="1"/>
    </xf>
    <xf numFmtId="0" fontId="11" fillId="7" borderId="0" xfId="2" applyFont="1" applyFill="1" applyAlignment="1" applyProtection="1">
      <alignment horizontal="left" vertical="top" wrapText="1"/>
    </xf>
    <xf numFmtId="49" fontId="11" fillId="7" borderId="0" xfId="3" applyNumberFormat="1" applyFont="1" applyFill="1" applyBorder="1" applyAlignment="1" applyProtection="1">
      <alignment horizontal="left" vertical="top" wrapText="1"/>
    </xf>
    <xf numFmtId="0" fontId="10" fillId="0" borderId="7" xfId="10" applyNumberFormat="1" applyFont="1" applyFill="1" applyBorder="1" applyAlignment="1" applyProtection="1">
      <alignment horizontal="left" vertical="top" wrapText="1"/>
    </xf>
    <xf numFmtId="0" fontId="11" fillId="7" borderId="0" xfId="10" applyFont="1" applyFill="1" applyAlignment="1" applyProtection="1">
      <alignment vertical="top"/>
    </xf>
    <xf numFmtId="0" fontId="11" fillId="7" borderId="0" xfId="2" applyFont="1" applyFill="1" applyAlignment="1" applyProtection="1">
      <alignment vertical="top" wrapText="1"/>
    </xf>
    <xf numFmtId="0" fontId="10" fillId="8" borderId="7" xfId="1" applyFont="1" applyFill="1" applyBorder="1" applyAlignment="1" applyProtection="1">
      <alignment horizontal="left" vertical="top" wrapText="1"/>
    </xf>
    <xf numFmtId="0" fontId="25" fillId="7" borderId="11" xfId="12" applyNumberFormat="1" applyFont="1" applyFill="1" applyBorder="1" applyAlignment="1" applyProtection="1">
      <alignment vertical="center" wrapText="1"/>
    </xf>
    <xf numFmtId="0" fontId="44" fillId="7" borderId="11" xfId="12" applyNumberFormat="1" applyFont="1" applyFill="1" applyBorder="1" applyAlignment="1" applyProtection="1">
      <alignment horizontal="center" vertical="center" wrapText="1"/>
    </xf>
    <xf numFmtId="0" fontId="44" fillId="7" borderId="12" xfId="12" applyNumberFormat="1" applyFont="1" applyFill="1" applyBorder="1" applyAlignment="1" applyProtection="1">
      <alignment vertical="center" wrapText="1"/>
    </xf>
    <xf numFmtId="0" fontId="17" fillId="7" borderId="11" xfId="12" applyNumberFormat="1" applyFont="1" applyFill="1" applyBorder="1" applyAlignment="1" applyProtection="1">
      <alignment horizontal="center" vertical="center" wrapText="1"/>
    </xf>
    <xf numFmtId="0" fontId="54" fillId="0" borderId="0" xfId="0" applyFont="1" applyAlignment="1">
      <alignment horizontal="center" vertical="top"/>
    </xf>
    <xf numFmtId="0" fontId="10" fillId="0" borderId="7" xfId="12" applyNumberFormat="1" applyFont="1" applyFill="1" applyBorder="1" applyAlignment="1" applyProtection="1">
      <alignment vertical="top" wrapText="1"/>
    </xf>
    <xf numFmtId="0" fontId="10" fillId="8" borderId="7" xfId="12" applyFont="1" applyFill="1" applyBorder="1" applyAlignment="1" applyProtection="1">
      <alignment horizontal="left" vertical="top" wrapText="1"/>
    </xf>
    <xf numFmtId="0" fontId="21" fillId="8" borderId="28" xfId="2" applyFont="1" applyFill="1" applyBorder="1" applyAlignment="1"/>
    <xf numFmtId="0" fontId="21" fillId="8" borderId="18" xfId="2" applyFont="1" applyFill="1" applyBorder="1" applyAlignment="1"/>
    <xf numFmtId="0" fontId="21" fillId="8" borderId="27" xfId="2" applyFont="1" applyFill="1" applyBorder="1" applyAlignment="1"/>
    <xf numFmtId="0" fontId="21" fillId="8" borderId="5" xfId="2" applyFont="1" applyFill="1" applyBorder="1" applyAlignment="1"/>
    <xf numFmtId="0" fontId="21" fillId="8" borderId="8" xfId="2" applyFont="1" applyFill="1" applyBorder="1" applyAlignment="1"/>
    <xf numFmtId="0" fontId="8" fillId="0" borderId="2" xfId="12" applyNumberFormat="1" applyFont="1" applyFill="1" applyBorder="1" applyAlignment="1" applyProtection="1">
      <alignment wrapText="1"/>
    </xf>
    <xf numFmtId="49" fontId="11" fillId="7" borderId="0" xfId="3" applyNumberFormat="1" applyFont="1" applyFill="1" applyBorder="1" applyAlignment="1" applyProtection="1">
      <alignment horizontal="left" vertical="center" wrapText="1"/>
    </xf>
    <xf numFmtId="0" fontId="25" fillId="7" borderId="0" xfId="0" applyFont="1" applyFill="1" applyAlignment="1" applyProtection="1">
      <alignment horizontal="center" vertical="center" wrapText="1"/>
    </xf>
    <xf numFmtId="0" fontId="32" fillId="7" borderId="0" xfId="0" applyFont="1" applyFill="1" applyAlignment="1" applyProtection="1">
      <alignment horizontal="center" vertical="center"/>
    </xf>
    <xf numFmtId="0" fontId="11" fillId="7" borderId="0" xfId="0" applyFont="1" applyFill="1" applyAlignment="1" applyProtection="1">
      <alignment horizontal="center" vertical="center" wrapText="1"/>
    </xf>
    <xf numFmtId="0" fontId="9" fillId="3" borderId="12" xfId="10" applyFont="1" applyFill="1" applyBorder="1" applyAlignment="1" applyProtection="1">
      <alignment horizontal="left" vertical="top" wrapText="1"/>
    </xf>
    <xf numFmtId="0" fontId="14" fillId="2" borderId="12" xfId="10" applyNumberFormat="1" applyFont="1" applyFill="1" applyBorder="1" applyAlignment="1" applyProtection="1">
      <alignment horizontal="center" vertical="top" wrapText="1"/>
      <protection locked="0"/>
    </xf>
    <xf numFmtId="0" fontId="6" fillId="2" borderId="12" xfId="2" applyNumberFormat="1" applyFont="1" applyFill="1" applyBorder="1" applyAlignment="1" applyProtection="1">
      <alignment horizontal="center" vertical="top" wrapText="1"/>
      <protection locked="0"/>
    </xf>
    <xf numFmtId="0" fontId="9" fillId="3" borderId="12" xfId="2" applyFont="1" applyFill="1" applyBorder="1" applyAlignment="1" applyProtection="1">
      <alignment horizontal="left" vertical="top" wrapText="1"/>
    </xf>
    <xf numFmtId="0" fontId="10" fillId="3" borderId="12" xfId="10" applyFont="1" applyFill="1" applyBorder="1" applyAlignment="1" applyProtection="1">
      <alignment horizontal="left" vertical="top" wrapText="1"/>
    </xf>
    <xf numFmtId="0" fontId="10" fillId="3" borderId="12" xfId="3" applyFont="1" applyFill="1" applyBorder="1" applyAlignment="1" applyProtection="1">
      <alignment horizontal="left" vertical="top" wrapText="1"/>
    </xf>
    <xf numFmtId="0" fontId="9" fillId="3" borderId="12" xfId="3" applyFont="1" applyFill="1" applyBorder="1" applyAlignment="1" applyProtection="1">
      <alignment horizontal="left" vertical="top" wrapText="1"/>
    </xf>
    <xf numFmtId="0" fontId="9" fillId="3" borderId="12" xfId="4" applyFont="1" applyFill="1" applyBorder="1" applyAlignment="1" applyProtection="1">
      <alignment horizontal="left" vertical="top" wrapText="1"/>
    </xf>
    <xf numFmtId="37" fontId="6" fillId="2" borderId="12" xfId="2" applyNumberFormat="1" applyFont="1" applyFill="1" applyBorder="1" applyAlignment="1" applyProtection="1">
      <alignment horizontal="center" vertical="top" wrapText="1"/>
      <protection locked="0"/>
    </xf>
    <xf numFmtId="164" fontId="14" fillId="2" borderId="12" xfId="5" applyNumberFormat="1" applyFont="1" applyFill="1" applyBorder="1" applyAlignment="1" applyProtection="1">
      <alignment horizontal="center" vertical="top" wrapText="1"/>
      <protection locked="0"/>
    </xf>
    <xf numFmtId="0" fontId="10" fillId="3" borderId="12" xfId="2" applyFont="1" applyFill="1" applyBorder="1" applyAlignment="1" applyProtection="1">
      <alignment horizontal="left" vertical="top" wrapText="1"/>
    </xf>
    <xf numFmtId="0" fontId="6" fillId="2" borderId="12" xfId="10" applyNumberFormat="1" applyFont="1" applyFill="1" applyBorder="1" applyAlignment="1" applyProtection="1">
      <alignment horizontal="center" vertical="top" wrapText="1"/>
      <protection locked="0"/>
    </xf>
    <xf numFmtId="0" fontId="10" fillId="0" borderId="12" xfId="3" applyFont="1" applyFill="1" applyBorder="1" applyAlignment="1" applyProtection="1">
      <alignment horizontal="left" vertical="top" wrapText="1"/>
    </xf>
    <xf numFmtId="0" fontId="9" fillId="0" borderId="12" xfId="3" applyFont="1" applyFill="1" applyBorder="1" applyAlignment="1" applyProtection="1">
      <alignment horizontal="left" vertical="top" wrapText="1"/>
    </xf>
    <xf numFmtId="0" fontId="6" fillId="8" borderId="12" xfId="2" applyNumberFormat="1" applyFont="1" applyFill="1" applyBorder="1" applyAlignment="1" applyProtection="1">
      <alignment horizontal="center" vertical="top" wrapText="1"/>
      <protection locked="0"/>
    </xf>
    <xf numFmtId="0" fontId="7" fillId="0" borderId="12" xfId="4" applyFont="1" applyFill="1" applyBorder="1" applyAlignment="1" applyProtection="1">
      <alignment vertical="top" wrapText="1"/>
    </xf>
    <xf numFmtId="0" fontId="7" fillId="3" borderId="12" xfId="2" applyFont="1" applyFill="1" applyBorder="1" applyAlignment="1" applyProtection="1">
      <alignment horizontal="right" vertical="top" wrapText="1"/>
    </xf>
    <xf numFmtId="0" fontId="9" fillId="0" borderId="12" xfId="3" applyFont="1" applyFill="1" applyBorder="1" applyAlignment="1" applyProtection="1">
      <alignment vertical="top" wrapText="1"/>
      <protection hidden="1"/>
    </xf>
    <xf numFmtId="0" fontId="23" fillId="2" borderId="12" xfId="0" applyNumberFormat="1" applyFont="1" applyFill="1" applyBorder="1" applyAlignment="1" applyProtection="1">
      <alignment horizontal="center" vertical="top" wrapText="1"/>
      <protection locked="0"/>
    </xf>
    <xf numFmtId="0" fontId="6" fillId="2" borderId="12" xfId="0" applyNumberFormat="1" applyFont="1" applyFill="1" applyBorder="1" applyAlignment="1" applyProtection="1">
      <alignment horizontal="center" vertical="top" wrapText="1"/>
      <protection locked="0"/>
    </xf>
    <xf numFmtId="0" fontId="14" fillId="2" borderId="12" xfId="1" applyNumberFormat="1" applyFont="1" applyFill="1" applyBorder="1" applyAlignment="1" applyProtection="1">
      <alignment horizontal="center" vertical="top" wrapText="1"/>
      <protection locked="0"/>
    </xf>
    <xf numFmtId="0" fontId="9" fillId="0" borderId="12" xfId="4" applyFont="1" applyFill="1" applyBorder="1" applyAlignment="1" applyProtection="1">
      <alignment vertical="top" wrapText="1"/>
    </xf>
    <xf numFmtId="0" fontId="9" fillId="0" borderId="12" xfId="0" applyFont="1" applyFill="1" applyBorder="1" applyAlignment="1" applyProtection="1">
      <alignment vertical="top" wrapText="1"/>
    </xf>
    <xf numFmtId="0" fontId="23" fillId="0" borderId="12" xfId="0" applyNumberFormat="1" applyFont="1" applyFill="1" applyBorder="1" applyAlignment="1" applyProtection="1">
      <alignment horizontal="center" vertical="top" wrapText="1"/>
      <protection locked="0"/>
    </xf>
    <xf numFmtId="0" fontId="10" fillId="0" borderId="12" xfId="3" applyFont="1" applyFill="1" applyBorder="1" applyAlignment="1" applyProtection="1">
      <alignment vertical="top" wrapText="1"/>
    </xf>
    <xf numFmtId="0" fontId="9" fillId="0" borderId="12" xfId="3" applyFont="1" applyFill="1" applyBorder="1" applyAlignment="1" applyProtection="1">
      <alignment vertical="top" wrapText="1"/>
    </xf>
    <xf numFmtId="14" fontId="23" fillId="2" borderId="12" xfId="0" applyNumberFormat="1" applyFont="1" applyFill="1" applyBorder="1" applyAlignment="1" applyProtection="1">
      <alignment horizontal="center" vertical="top" wrapText="1"/>
      <protection locked="0"/>
    </xf>
    <xf numFmtId="0" fontId="10" fillId="0" borderId="12" xfId="0" applyFont="1" applyFill="1" applyBorder="1" applyAlignment="1" applyProtection="1">
      <alignment vertical="top" wrapText="1"/>
    </xf>
    <xf numFmtId="49" fontId="9" fillId="0" borderId="12" xfId="3" applyNumberFormat="1" applyFont="1" applyFill="1" applyBorder="1" applyAlignment="1" applyProtection="1">
      <alignment vertical="top" wrapText="1"/>
      <protection hidden="1"/>
    </xf>
    <xf numFmtId="0" fontId="9" fillId="0" borderId="12" xfId="2" applyFont="1" applyFill="1" applyBorder="1" applyAlignment="1" applyProtection="1">
      <alignment horizontal="left" vertical="top" wrapText="1"/>
    </xf>
    <xf numFmtId="0" fontId="9" fillId="0" borderId="12" xfId="2" applyFont="1" applyFill="1" applyBorder="1" applyAlignment="1" applyProtection="1">
      <alignment vertical="top" wrapText="1"/>
    </xf>
    <xf numFmtId="0" fontId="10" fillId="0" borderId="12" xfId="2" applyFont="1" applyFill="1" applyBorder="1" applyAlignment="1" applyProtection="1">
      <alignment horizontal="left" vertical="top" wrapText="1"/>
    </xf>
    <xf numFmtId="14" fontId="3" fillId="0" borderId="0" xfId="2" applyNumberFormat="1" applyFont="1" applyAlignment="1">
      <alignment horizontal="left" vertical="top"/>
    </xf>
    <xf numFmtId="0" fontId="9" fillId="3" borderId="12" xfId="1" applyFont="1" applyFill="1" applyBorder="1" applyAlignment="1" applyProtection="1">
      <alignment vertical="top" wrapText="1"/>
    </xf>
    <xf numFmtId="0" fontId="9" fillId="3" borderId="12" xfId="1" applyNumberFormat="1" applyFont="1" applyFill="1" applyBorder="1" applyAlignment="1" applyProtection="1">
      <alignment vertical="top" wrapText="1"/>
    </xf>
    <xf numFmtId="0" fontId="9" fillId="3" borderId="12" xfId="3" applyFont="1" applyFill="1" applyBorder="1" applyAlignment="1" applyProtection="1">
      <alignment vertical="top" wrapText="1"/>
    </xf>
    <xf numFmtId="0" fontId="9" fillId="3" borderId="12" xfId="11" applyFont="1" applyFill="1" applyBorder="1" applyAlignment="1" applyProtection="1">
      <alignment vertical="top" wrapText="1"/>
    </xf>
    <xf numFmtId="0" fontId="9" fillId="3" borderId="12" xfId="3" applyNumberFormat="1" applyFont="1" applyFill="1" applyBorder="1" applyAlignment="1" applyProtection="1">
      <alignment horizontal="left" vertical="top" wrapText="1"/>
      <protection hidden="1"/>
    </xf>
    <xf numFmtId="0" fontId="6" fillId="2" borderId="12" xfId="1" applyNumberFormat="1" applyFont="1" applyFill="1" applyBorder="1" applyAlignment="1" applyProtection="1">
      <alignment horizontal="center" vertical="top" wrapText="1"/>
      <protection locked="0"/>
    </xf>
    <xf numFmtId="0" fontId="9" fillId="3" borderId="12" xfId="3" applyFont="1" applyFill="1" applyBorder="1" applyAlignment="1" applyProtection="1">
      <alignment horizontal="left" vertical="top" wrapText="1"/>
      <protection hidden="1"/>
    </xf>
    <xf numFmtId="0" fontId="9" fillId="3" borderId="12" xfId="0" applyFont="1" applyFill="1" applyBorder="1" applyAlignment="1" applyProtection="1">
      <alignment horizontal="left" vertical="top" wrapText="1"/>
    </xf>
    <xf numFmtId="0" fontId="9" fillId="3" borderId="12" xfId="0" applyFont="1" applyFill="1" applyBorder="1" applyAlignment="1">
      <alignment vertical="top" wrapText="1"/>
    </xf>
    <xf numFmtId="0" fontId="15" fillId="2" borderId="12" xfId="0" applyNumberFormat="1" applyFont="1" applyFill="1" applyBorder="1" applyAlignment="1" applyProtection="1">
      <alignment horizontal="left" vertical="top" wrapText="1"/>
      <protection locked="0"/>
    </xf>
    <xf numFmtId="0" fontId="9" fillId="3" borderId="12" xfId="0" applyFont="1" applyFill="1" applyBorder="1" applyAlignment="1" applyProtection="1">
      <alignment vertical="top" wrapText="1"/>
    </xf>
    <xf numFmtId="0" fontId="11" fillId="7" borderId="12" xfId="1" applyFont="1" applyFill="1" applyBorder="1" applyAlignment="1" applyProtection="1">
      <alignment vertical="top" wrapText="1"/>
    </xf>
    <xf numFmtId="0" fontId="11" fillId="7" borderId="12" xfId="0" applyNumberFormat="1" applyFont="1" applyFill="1" applyBorder="1" applyAlignment="1" applyProtection="1">
      <alignment horizontal="center" vertical="top"/>
      <protection locked="0"/>
    </xf>
    <xf numFmtId="0" fontId="10" fillId="3" borderId="12" xfId="12" applyNumberFormat="1" applyFont="1" applyFill="1" applyBorder="1" applyAlignment="1" applyProtection="1">
      <alignment vertical="center" wrapText="1"/>
    </xf>
    <xf numFmtId="0" fontId="9" fillId="3" borderId="12" xfId="0" applyFont="1" applyFill="1" applyBorder="1" applyAlignment="1" applyProtection="1">
      <alignment vertical="center" wrapText="1"/>
      <protection locked="0"/>
    </xf>
    <xf numFmtId="0" fontId="0" fillId="3" borderId="12" xfId="0" applyFill="1" applyBorder="1" applyAlignment="1" applyProtection="1">
      <alignment vertical="center" wrapText="1"/>
      <protection locked="0"/>
    </xf>
    <xf numFmtId="3" fontId="0" fillId="3" borderId="12" xfId="0" applyNumberFormat="1" applyFill="1" applyBorder="1" applyAlignment="1" applyProtection="1">
      <alignment vertical="center"/>
      <protection locked="0"/>
    </xf>
    <xf numFmtId="0" fontId="9" fillId="3" borderId="12" xfId="0" applyFont="1" applyFill="1" applyBorder="1" applyAlignment="1" applyProtection="1">
      <alignment vertical="center"/>
      <protection locked="0"/>
    </xf>
    <xf numFmtId="3" fontId="9" fillId="3" borderId="12" xfId="0" applyNumberFormat="1" applyFont="1" applyFill="1" applyBorder="1" applyAlignment="1" applyProtection="1">
      <alignment vertical="center"/>
      <protection locked="0"/>
    </xf>
    <xf numFmtId="0" fontId="10" fillId="3" borderId="12" xfId="12" applyNumberFormat="1" applyFont="1" applyFill="1" applyBorder="1" applyAlignment="1" applyProtection="1">
      <alignment horizontal="left" vertical="center" wrapText="1"/>
    </xf>
    <xf numFmtId="0" fontId="0" fillId="3" borderId="12"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protection locked="0"/>
    </xf>
    <xf numFmtId="0" fontId="9" fillId="0" borderId="12" xfId="0" applyFont="1" applyFill="1" applyBorder="1" applyAlignment="1" applyProtection="1">
      <alignment horizontal="left" vertical="top" wrapText="1"/>
    </xf>
    <xf numFmtId="0" fontId="6" fillId="2" borderId="12" xfId="12" applyNumberFormat="1" applyFont="1" applyFill="1" applyBorder="1" applyAlignment="1" applyProtection="1">
      <alignment horizontal="center" vertical="top" wrapText="1"/>
      <protection locked="0"/>
    </xf>
    <xf numFmtId="0" fontId="10" fillId="0" borderId="12" xfId="0" applyFont="1" applyFill="1" applyBorder="1" applyAlignment="1" applyProtection="1">
      <alignment horizontal="left" vertical="top" wrapText="1"/>
    </xf>
    <xf numFmtId="0" fontId="8" fillId="0" borderId="2" xfId="13" applyNumberFormat="1" applyFont="1" applyFill="1" applyBorder="1" applyAlignment="1" applyProtection="1">
      <alignment wrapText="1"/>
    </xf>
    <xf numFmtId="0" fontId="54" fillId="0" borderId="0" xfId="0" applyFont="1" applyAlignment="1">
      <alignment vertical="top"/>
    </xf>
    <xf numFmtId="0" fontId="10" fillId="0" borderId="2" xfId="12" applyNumberFormat="1" applyFont="1" applyFill="1" applyBorder="1" applyAlignment="1" applyProtection="1">
      <alignment wrapText="1"/>
    </xf>
    <xf numFmtId="0" fontId="25"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9" fillId="0" borderId="12" xfId="0" applyFont="1" applyBorder="1" applyAlignment="1">
      <alignment vertical="center"/>
    </xf>
    <xf numFmtId="0" fontId="9" fillId="0" borderId="12" xfId="0" applyNumberFormat="1" applyFon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9" fillId="0" borderId="12" xfId="0" applyFont="1" applyBorder="1" applyAlignment="1">
      <alignment vertical="center" wrapText="1"/>
    </xf>
    <xf numFmtId="0" fontId="9" fillId="0" borderId="12" xfId="0" applyNumberFormat="1" applyFont="1" applyBorder="1" applyAlignment="1">
      <alignment horizontal="center" vertical="center"/>
    </xf>
    <xf numFmtId="0" fontId="0" fillId="0" borderId="12" xfId="0" applyNumberFormat="1" applyBorder="1" applyAlignment="1">
      <alignment horizontal="center" vertical="center"/>
    </xf>
    <xf numFmtId="0" fontId="24" fillId="0" borderId="0" xfId="9" applyFont="1"/>
    <xf numFmtId="0" fontId="10" fillId="0" borderId="2" xfId="12" applyNumberFormat="1" applyFont="1" applyFill="1" applyBorder="1" applyAlignment="1" applyProtection="1">
      <alignment vertical="top" wrapText="1"/>
    </xf>
    <xf numFmtId="0" fontId="57" fillId="0" borderId="0" xfId="0" applyFont="1" applyAlignment="1">
      <alignment vertical="top"/>
    </xf>
    <xf numFmtId="0" fontId="7" fillId="2" borderId="12" xfId="2" applyNumberFormat="1" applyFont="1" applyFill="1" applyBorder="1" applyAlignment="1" applyProtection="1">
      <alignment horizontal="center" vertical="top" wrapText="1"/>
      <protection locked="0"/>
    </xf>
    <xf numFmtId="0" fontId="9" fillId="8" borderId="12" xfId="2" applyNumberFormat="1" applyFont="1" applyFill="1" applyBorder="1" applyAlignment="1" applyProtection="1">
      <alignment horizontal="center" vertical="top" wrapText="1"/>
      <protection locked="0"/>
    </xf>
    <xf numFmtId="0" fontId="7" fillId="2" borderId="12" xfId="0" applyNumberFormat="1" applyFont="1" applyFill="1" applyBorder="1" applyAlignment="1" applyProtection="1">
      <alignment horizontal="center" vertical="top" wrapText="1"/>
      <protection locked="0"/>
    </xf>
    <xf numFmtId="14" fontId="7" fillId="2" borderId="12" xfId="0" applyNumberFormat="1" applyFont="1" applyFill="1" applyBorder="1" applyAlignment="1" applyProtection="1">
      <alignment horizontal="center" vertical="top" wrapText="1"/>
      <protection locked="0"/>
    </xf>
    <xf numFmtId="0" fontId="21" fillId="0" borderId="7" xfId="1" applyNumberFormat="1" applyFont="1" applyFill="1" applyBorder="1" applyAlignment="1" applyProtection="1">
      <alignment vertical="top" wrapText="1"/>
    </xf>
    <xf numFmtId="0" fontId="10" fillId="0" borderId="7" xfId="1" applyNumberFormat="1" applyFont="1" applyFill="1" applyBorder="1" applyAlignment="1" applyProtection="1">
      <alignment vertical="top" wrapText="1"/>
    </xf>
    <xf numFmtId="0" fontId="9" fillId="2" borderId="12" xfId="2" applyNumberFormat="1" applyFont="1" applyFill="1" applyBorder="1" applyAlignment="1" applyProtection="1">
      <alignment horizontal="center" vertical="top" wrapText="1"/>
      <protection locked="0"/>
    </xf>
    <xf numFmtId="0" fontId="9" fillId="3" borderId="12" xfId="0" applyFont="1" applyFill="1" applyBorder="1" applyAlignment="1" applyProtection="1">
      <alignment vertical="top" wrapText="1"/>
      <protection locked="0"/>
    </xf>
    <xf numFmtId="0" fontId="29" fillId="3" borderId="12" xfId="0" applyFont="1" applyFill="1" applyBorder="1" applyAlignment="1" applyProtection="1">
      <alignment vertical="top" wrapText="1"/>
      <protection locked="0"/>
    </xf>
    <xf numFmtId="0" fontId="0" fillId="3" borderId="12" xfId="0" applyFill="1" applyBorder="1" applyAlignment="1" applyProtection="1">
      <alignment vertical="top" wrapText="1"/>
      <protection locked="0"/>
    </xf>
    <xf numFmtId="0" fontId="46" fillId="0" borderId="0" xfId="0" applyFont="1" applyAlignment="1">
      <alignment horizontal="left" vertical="center"/>
    </xf>
    <xf numFmtId="0" fontId="58" fillId="0" borderId="12" xfId="0" applyFont="1" applyFill="1" applyBorder="1" applyAlignment="1">
      <alignment horizontal="left" vertical="center" wrapText="1"/>
    </xf>
    <xf numFmtId="0" fontId="3" fillId="3" borderId="0" xfId="10" applyFont="1" applyFill="1" applyAlignment="1" applyProtection="1">
      <alignment horizontal="left" vertical="top"/>
    </xf>
    <xf numFmtId="0" fontId="4" fillId="3" borderId="0" xfId="10" applyFont="1" applyFill="1" applyAlignment="1" applyProtection="1">
      <alignment vertical="top"/>
    </xf>
    <xf numFmtId="0" fontId="1" fillId="3" borderId="0" xfId="10" applyFill="1" applyAlignment="1" applyProtection="1">
      <alignment vertical="top"/>
    </xf>
    <xf numFmtId="0" fontId="1" fillId="3" borderId="0" xfId="10" applyFill="1" applyAlignment="1" applyProtection="1">
      <alignment vertical="top" wrapText="1"/>
    </xf>
    <xf numFmtId="0" fontId="0" fillId="3" borderId="0" xfId="0" applyFill="1"/>
    <xf numFmtId="0" fontId="46" fillId="3" borderId="0" xfId="0" applyFont="1" applyFill="1" applyAlignment="1">
      <alignment horizontal="left" vertical="center"/>
    </xf>
    <xf numFmtId="0" fontId="47" fillId="3" borderId="13" xfId="0" applyFont="1" applyFill="1" applyBorder="1" applyAlignment="1">
      <alignment vertical="top"/>
    </xf>
    <xf numFmtId="0" fontId="54" fillId="3" borderId="9" xfId="0" applyFont="1" applyFill="1" applyBorder="1" applyAlignment="1">
      <alignment vertical="top"/>
    </xf>
    <xf numFmtId="0" fontId="0" fillId="3" borderId="9" xfId="0" applyFill="1" applyBorder="1" applyAlignment="1">
      <alignment vertical="top"/>
    </xf>
    <xf numFmtId="0" fontId="0" fillId="3" borderId="14" xfId="0" applyFill="1" applyBorder="1"/>
    <xf numFmtId="49" fontId="3" fillId="3" borderId="0" xfId="12" applyNumberFormat="1" applyFont="1" applyFill="1" applyAlignment="1" applyProtection="1">
      <alignment horizontal="left" vertical="top"/>
    </xf>
    <xf numFmtId="0" fontId="3" fillId="3" borderId="0" xfId="12" applyNumberFormat="1" applyFont="1" applyFill="1" applyAlignment="1" applyProtection="1">
      <alignment horizontal="left" vertical="center"/>
    </xf>
    <xf numFmtId="0" fontId="59" fillId="3" borderId="0" xfId="0" applyFont="1" applyFill="1" applyBorder="1" applyAlignment="1" applyProtection="1">
      <alignment vertical="top"/>
    </xf>
    <xf numFmtId="0" fontId="6" fillId="3" borderId="0" xfId="12" applyFont="1" applyFill="1" applyProtection="1"/>
    <xf numFmtId="0" fontId="6" fillId="3" borderId="0" xfId="12" applyNumberFormat="1" applyFont="1" applyFill="1" applyProtection="1"/>
    <xf numFmtId="0" fontId="1" fillId="3" borderId="0" xfId="12" applyFill="1" applyAlignment="1" applyProtection="1">
      <alignment wrapText="1"/>
    </xf>
    <xf numFmtId="0" fontId="3" fillId="3" borderId="0" xfId="12" applyNumberFormat="1" applyFont="1" applyFill="1" applyAlignment="1" applyProtection="1">
      <alignment horizontal="left" vertical="top"/>
    </xf>
    <xf numFmtId="0" fontId="3" fillId="3" borderId="0" xfId="12" applyFont="1" applyFill="1" applyAlignment="1" applyProtection="1">
      <alignment horizontal="left" vertical="center"/>
    </xf>
    <xf numFmtId="0" fontId="5" fillId="3" borderId="0" xfId="12" applyFont="1" applyFill="1" applyAlignment="1" applyProtection="1">
      <alignment vertical="top"/>
    </xf>
    <xf numFmtId="0" fontId="6" fillId="3" borderId="0" xfId="12" applyNumberFormat="1" applyFont="1" applyFill="1" applyAlignment="1" applyProtection="1">
      <alignment wrapText="1"/>
    </xf>
    <xf numFmtId="0" fontId="0" fillId="3" borderId="0" xfId="0" applyFill="1" applyAlignment="1">
      <alignment horizontal="left"/>
    </xf>
    <xf numFmtId="0" fontId="10" fillId="3" borderId="2" xfId="12" applyNumberFormat="1" applyFont="1" applyFill="1" applyBorder="1" applyAlignment="1" applyProtection="1">
      <alignment wrapText="1"/>
    </xf>
    <xf numFmtId="0" fontId="0" fillId="3" borderId="0" xfId="0" applyFill="1" applyBorder="1"/>
    <xf numFmtId="0" fontId="61" fillId="3" borderId="0" xfId="0" applyFont="1" applyFill="1" applyBorder="1" applyAlignment="1">
      <alignment vertical="top"/>
    </xf>
    <xf numFmtId="0" fontId="47" fillId="3" borderId="37" xfId="0" applyFont="1" applyFill="1" applyBorder="1" applyAlignment="1">
      <alignment vertical="top"/>
    </xf>
    <xf numFmtId="0" fontId="0" fillId="3" borderId="41" xfId="0" applyFill="1" applyBorder="1" applyAlignment="1">
      <alignment vertical="top"/>
    </xf>
    <xf numFmtId="0" fontId="0" fillId="3" borderId="0" xfId="0" applyFill="1" applyBorder="1" applyAlignment="1">
      <alignment vertical="top"/>
    </xf>
    <xf numFmtId="0" fontId="62" fillId="7" borderId="32" xfId="0" applyFont="1" applyFill="1" applyBorder="1" applyAlignment="1">
      <alignment horizontal="center" wrapText="1"/>
    </xf>
    <xf numFmtId="0" fontId="62" fillId="7" borderId="33" xfId="0" applyFont="1" applyFill="1" applyBorder="1" applyAlignment="1">
      <alignment horizontal="center" wrapText="1"/>
    </xf>
    <xf numFmtId="0" fontId="62" fillId="7" borderId="34" xfId="0" applyFont="1" applyFill="1" applyBorder="1" applyAlignment="1">
      <alignment horizontal="center" wrapText="1"/>
    </xf>
    <xf numFmtId="0" fontId="21" fillId="8" borderId="35" xfId="0" applyFont="1" applyFill="1" applyBorder="1" applyAlignment="1">
      <alignment horizontal="center" wrapText="1"/>
    </xf>
    <xf numFmtId="0" fontId="21" fillId="8" borderId="33" xfId="0" applyFont="1" applyFill="1" applyBorder="1" applyAlignment="1">
      <alignment horizontal="center" wrapText="1"/>
    </xf>
    <xf numFmtId="0" fontId="21" fillId="8" borderId="36" xfId="0" applyFont="1" applyFill="1" applyBorder="1" applyAlignment="1">
      <alignment horizontal="center" wrapText="1"/>
    </xf>
    <xf numFmtId="0" fontId="37" fillId="8" borderId="31" xfId="48" applyFont="1" applyFill="1" applyBorder="1" applyAlignment="1">
      <alignment horizontal="center" wrapText="1"/>
    </xf>
    <xf numFmtId="0" fontId="11" fillId="12" borderId="30" xfId="2" applyFont="1" applyFill="1" applyBorder="1" applyAlignment="1">
      <alignment horizontal="center" wrapText="1"/>
    </xf>
    <xf numFmtId="0" fontId="11" fillId="12" borderId="0" xfId="2" applyFont="1" applyFill="1" applyBorder="1" applyAlignment="1">
      <alignment horizontal="center" wrapText="1"/>
    </xf>
    <xf numFmtId="0" fontId="60" fillId="7" borderId="0" xfId="2" applyFont="1" applyFill="1" applyAlignment="1"/>
    <xf numFmtId="0" fontId="60" fillId="7" borderId="0" xfId="2" applyFont="1" applyFill="1" applyAlignment="1">
      <alignment wrapText="1"/>
    </xf>
    <xf numFmtId="0" fontId="63" fillId="0" borderId="0" xfId="0" applyFont="1"/>
    <xf numFmtId="0" fontId="63" fillId="0" borderId="15" xfId="0" applyFont="1" applyBorder="1"/>
    <xf numFmtId="0" fontId="0" fillId="0" borderId="6" xfId="0" applyBorder="1"/>
    <xf numFmtId="0" fontId="63" fillId="0" borderId="15" xfId="0" applyFont="1" applyFill="1" applyBorder="1"/>
    <xf numFmtId="0" fontId="0" fillId="0" borderId="16" xfId="0" applyBorder="1"/>
    <xf numFmtId="0" fontId="0" fillId="0" borderId="17" xfId="0" applyBorder="1"/>
    <xf numFmtId="0" fontId="0" fillId="0" borderId="5" xfId="0" applyFill="1" applyBorder="1" applyAlignment="1">
      <alignment vertical="center"/>
    </xf>
    <xf numFmtId="0" fontId="2" fillId="0" borderId="16" xfId="0" applyFont="1" applyBorder="1" applyAlignment="1">
      <alignment horizontal="center"/>
    </xf>
    <xf numFmtId="0" fontId="0" fillId="0" borderId="0" xfId="0" applyAlignment="1">
      <alignment vertical="center"/>
    </xf>
    <xf numFmtId="0" fontId="2" fillId="0" borderId="22" xfId="0" applyFont="1" applyBorder="1" applyAlignment="1">
      <alignment horizontal="center"/>
    </xf>
    <xf numFmtId="0" fontId="2" fillId="0" borderId="23" xfId="0" applyFont="1" applyBorder="1" applyAlignment="1">
      <alignment horizontal="center"/>
    </xf>
    <xf numFmtId="0" fontId="25" fillId="7" borderId="24" xfId="0" applyFont="1" applyFill="1" applyBorder="1" applyAlignment="1" applyProtection="1">
      <alignment horizontal="center" vertical="top" wrapText="1"/>
      <protection locked="0"/>
    </xf>
    <xf numFmtId="0" fontId="23" fillId="8" borderId="12" xfId="0" applyNumberFormat="1" applyFont="1" applyFill="1" applyBorder="1" applyAlignment="1" applyProtection="1">
      <alignment horizontal="center" vertical="top" wrapText="1"/>
      <protection locked="0"/>
    </xf>
    <xf numFmtId="0" fontId="14" fillId="8" borderId="12" xfId="1" applyNumberFormat="1" applyFont="1" applyFill="1" applyBorder="1" applyAlignment="1" applyProtection="1">
      <alignment horizontal="center" vertical="top" wrapText="1"/>
      <protection locked="0"/>
    </xf>
    <xf numFmtId="0" fontId="6" fillId="8" borderId="12" xfId="0" applyNumberFormat="1" applyFont="1" applyFill="1" applyBorder="1" applyAlignment="1" applyProtection="1">
      <alignment horizontal="center" vertical="top" wrapText="1"/>
      <protection locked="0"/>
    </xf>
    <xf numFmtId="0" fontId="64" fillId="0" borderId="0" xfId="0" applyFont="1" applyAlignment="1">
      <alignment vertical="top"/>
    </xf>
    <xf numFmtId="0" fontId="45" fillId="0" borderId="0" xfId="0" applyFont="1" applyAlignment="1">
      <alignment vertical="top"/>
    </xf>
    <xf numFmtId="0" fontId="23" fillId="13" borderId="12" xfId="0" applyNumberFormat="1" applyFont="1" applyFill="1" applyBorder="1" applyAlignment="1" applyProtection="1">
      <alignment horizontal="center" vertical="top" wrapText="1"/>
      <protection locked="0"/>
    </xf>
    <xf numFmtId="49" fontId="3" fillId="2" borderId="0" xfId="1" quotePrefix="1" applyNumberFormat="1" applyFont="1" applyFill="1" applyAlignment="1" applyProtection="1">
      <alignment vertical="top"/>
    </xf>
    <xf numFmtId="0" fontId="14" fillId="13" borderId="12" xfId="1" applyNumberFormat="1" applyFont="1" applyFill="1" applyBorder="1" applyAlignment="1" applyProtection="1">
      <alignment horizontal="center" vertical="top" wrapText="1"/>
      <protection locked="0"/>
    </xf>
    <xf numFmtId="0" fontId="6" fillId="13" borderId="12" xfId="0" applyNumberFormat="1" applyFont="1" applyFill="1" applyBorder="1" applyAlignment="1" applyProtection="1">
      <alignment horizontal="center" vertical="top" wrapText="1"/>
      <protection locked="0"/>
    </xf>
    <xf numFmtId="0" fontId="6" fillId="2" borderId="31" xfId="0" applyNumberFormat="1" applyFont="1" applyFill="1" applyBorder="1" applyAlignment="1" applyProtection="1">
      <alignment horizontal="center" vertical="top" wrapText="1"/>
      <protection locked="0"/>
    </xf>
    <xf numFmtId="0" fontId="46" fillId="0" borderId="0" xfId="0" applyFont="1" applyAlignment="1">
      <alignment horizontal="left" vertical="center"/>
    </xf>
    <xf numFmtId="0" fontId="25" fillId="7" borderId="0" xfId="0" applyFont="1" applyFill="1" applyAlignment="1" applyProtection="1">
      <alignment horizontal="center" vertical="center"/>
    </xf>
    <xf numFmtId="0" fontId="33" fillId="0" borderId="31" xfId="2" applyFont="1" applyBorder="1" applyAlignment="1">
      <alignment vertical="center" wrapText="1"/>
    </xf>
    <xf numFmtId="6" fontId="34" fillId="0" borderId="31" xfId="2" applyNumberFormat="1" applyFont="1" applyBorder="1" applyAlignment="1">
      <alignment horizontal="center" vertical="center" wrapText="1"/>
    </xf>
    <xf numFmtId="0" fontId="33" fillId="10" borderId="31" xfId="2" applyFont="1" applyFill="1" applyBorder="1" applyAlignment="1">
      <alignment vertical="center" wrapText="1"/>
    </xf>
    <xf numFmtId="0" fontId="56" fillId="10" borderId="31" xfId="2" applyFont="1" applyFill="1" applyBorder="1" applyAlignment="1">
      <alignment horizontal="center" vertical="center" wrapText="1"/>
    </xf>
    <xf numFmtId="0" fontId="35" fillId="0" borderId="31" xfId="2" applyFont="1" applyBorder="1" applyAlignment="1">
      <alignment vertical="center" wrapText="1"/>
    </xf>
    <xf numFmtId="0" fontId="35" fillId="0" borderId="31" xfId="2" applyFont="1" applyFill="1" applyBorder="1" applyAlignment="1">
      <alignment vertical="center" wrapText="1"/>
    </xf>
    <xf numFmtId="6" fontId="34" fillId="0" borderId="31" xfId="2" applyNumberFormat="1" applyFont="1" applyFill="1" applyBorder="1" applyAlignment="1">
      <alignment horizontal="center" vertical="center" wrapText="1"/>
    </xf>
    <xf numFmtId="0" fontId="34" fillId="0" borderId="31" xfId="2" applyFont="1" applyFill="1" applyBorder="1" applyAlignment="1">
      <alignment vertical="center" wrapText="1"/>
    </xf>
    <xf numFmtId="6" fontId="34" fillId="10" borderId="31" xfId="2" applyNumberFormat="1" applyFont="1" applyFill="1" applyBorder="1" applyAlignment="1">
      <alignment horizontal="center" vertical="center" wrapText="1"/>
    </xf>
    <xf numFmtId="0" fontId="34" fillId="0" borderId="31" xfId="2" applyFont="1" applyFill="1" applyBorder="1" applyAlignment="1">
      <alignment horizontal="center" vertical="center" wrapText="1"/>
    </xf>
    <xf numFmtId="0" fontId="3" fillId="0" borderId="47" xfId="0" quotePrefix="1" applyFont="1" applyBorder="1" applyAlignment="1">
      <alignment horizontal="left" vertical="top"/>
    </xf>
    <xf numFmtId="0" fontId="3" fillId="0" borderId="47" xfId="0" applyFont="1" applyBorder="1" applyAlignment="1">
      <alignment horizontal="left" vertical="center"/>
    </xf>
    <xf numFmtId="0" fontId="33" fillId="10" borderId="48" xfId="2" applyFont="1" applyFill="1" applyBorder="1" applyAlignment="1">
      <alignment vertical="center" wrapText="1"/>
    </xf>
    <xf numFmtId="0" fontId="0" fillId="0" borderId="47" xfId="0" applyBorder="1"/>
    <xf numFmtId="6" fontId="34" fillId="10" borderId="48" xfId="2" applyNumberFormat="1" applyFont="1" applyFill="1" applyBorder="1" applyAlignment="1">
      <alignment horizontal="center" vertical="center" wrapText="1"/>
    </xf>
    <xf numFmtId="0" fontId="34" fillId="3" borderId="31" xfId="2" applyFont="1" applyFill="1" applyBorder="1" applyAlignment="1">
      <alignment vertical="center" wrapText="1"/>
    </xf>
    <xf numFmtId="0" fontId="34" fillId="10" borderId="31" xfId="2" applyFont="1" applyFill="1" applyBorder="1" applyAlignment="1">
      <alignment horizontal="center" vertical="center" wrapText="1"/>
    </xf>
    <xf numFmtId="0" fontId="29" fillId="0" borderId="31" xfId="2" applyFont="1" applyBorder="1" applyAlignment="1">
      <alignment vertical="center" wrapText="1"/>
    </xf>
    <xf numFmtId="0" fontId="29" fillId="0" borderId="31" xfId="2" applyFont="1" applyFill="1" applyBorder="1" applyAlignment="1">
      <alignment vertical="center" wrapText="1"/>
    </xf>
    <xf numFmtId="0" fontId="37" fillId="10" borderId="31" xfId="2" applyFont="1" applyFill="1" applyBorder="1" applyAlignment="1">
      <alignment vertical="center" wrapText="1"/>
    </xf>
    <xf numFmtId="0" fontId="37" fillId="3" borderId="31" xfId="2" applyFont="1" applyFill="1" applyBorder="1" applyAlignment="1">
      <alignment vertical="center" wrapText="1"/>
    </xf>
    <xf numFmtId="6" fontId="34" fillId="3" borderId="31" xfId="2" applyNumberFormat="1" applyFont="1" applyFill="1" applyBorder="1" applyAlignment="1">
      <alignment horizontal="center" vertical="center" wrapText="1"/>
    </xf>
    <xf numFmtId="0" fontId="36" fillId="10" borderId="49" xfId="2" applyFont="1" applyFill="1" applyBorder="1" applyAlignment="1">
      <alignment vertical="center" wrapText="1"/>
    </xf>
    <xf numFmtId="6" fontId="34" fillId="10" borderId="49" xfId="2" applyNumberFormat="1" applyFont="1" applyFill="1" applyBorder="1" applyAlignment="1">
      <alignment horizontal="center" vertical="center" wrapText="1"/>
    </xf>
    <xf numFmtId="6" fontId="34" fillId="10" borderId="31" xfId="5" applyNumberFormat="1" applyFont="1" applyFill="1" applyBorder="1" applyAlignment="1">
      <alignment horizontal="center" vertical="center" wrapText="1"/>
    </xf>
    <xf numFmtId="0" fontId="37" fillId="0" borderId="31" xfId="2" applyFont="1" applyFill="1" applyBorder="1" applyAlignment="1">
      <alignment vertical="center" wrapText="1"/>
    </xf>
    <xf numFmtId="0" fontId="29" fillId="3" borderId="31" xfId="2" applyFont="1" applyFill="1" applyBorder="1" applyAlignment="1">
      <alignment vertical="center" wrapText="1"/>
    </xf>
    <xf numFmtId="9" fontId="34" fillId="0" borderId="31" xfId="2" applyNumberFormat="1" applyFont="1" applyFill="1" applyBorder="1" applyAlignment="1">
      <alignment horizontal="center" vertical="center" wrapText="1"/>
    </xf>
    <xf numFmtId="0" fontId="36" fillId="10" borderId="31" xfId="2" applyFont="1" applyFill="1" applyBorder="1" applyAlignment="1">
      <alignment vertical="center" wrapText="1"/>
    </xf>
    <xf numFmtId="0" fontId="11" fillId="5" borderId="31" xfId="17" applyNumberFormat="1" applyFont="1" applyFill="1" applyBorder="1" applyAlignment="1" applyProtection="1">
      <alignment horizontal="center" vertical="top" wrapText="1"/>
    </xf>
    <xf numFmtId="0" fontId="11" fillId="5" borderId="31" xfId="17" applyNumberFormat="1" applyFont="1" applyFill="1" applyBorder="1" applyAlignment="1" applyProtection="1">
      <alignment horizontal="centerContinuous" vertical="top"/>
    </xf>
    <xf numFmtId="0" fontId="9" fillId="5" borderId="31" xfId="17" applyFill="1" applyBorder="1" applyAlignment="1">
      <alignment horizontal="centerContinuous"/>
    </xf>
    <xf numFmtId="0" fontId="9" fillId="8" borderId="31" xfId="17" applyFont="1" applyFill="1" applyBorder="1" applyAlignment="1">
      <alignment horizontal="center" vertical="center" wrapText="1"/>
    </xf>
    <xf numFmtId="0" fontId="9" fillId="9" borderId="31" xfId="17" applyFont="1" applyFill="1" applyBorder="1" applyAlignment="1">
      <alignment horizontal="centerContinuous" vertical="center"/>
    </xf>
    <xf numFmtId="0" fontId="9" fillId="9" borderId="31" xfId="17" applyFill="1" applyBorder="1" applyAlignment="1">
      <alignment horizontal="centerContinuous" vertical="center"/>
    </xf>
    <xf numFmtId="0" fontId="9" fillId="0" borderId="31" xfId="17" applyBorder="1" applyAlignment="1">
      <alignment horizontal="left" vertical="center" wrapText="1"/>
    </xf>
    <xf numFmtId="0" fontId="0" fillId="0" borderId="31" xfId="17" applyFont="1" applyBorder="1" applyAlignment="1">
      <alignment horizontal="left" vertical="center" wrapText="1"/>
    </xf>
    <xf numFmtId="0" fontId="9" fillId="4" borderId="31" xfId="17" applyFont="1" applyFill="1" applyBorder="1" applyAlignment="1">
      <alignment horizontal="center" vertical="center" wrapText="1"/>
    </xf>
    <xf numFmtId="0" fontId="11" fillId="14" borderId="52" xfId="17" applyNumberFormat="1" applyFont="1" applyFill="1" applyBorder="1" applyAlignment="1" applyProtection="1">
      <alignment horizontal="center" vertical="top" wrapText="1"/>
    </xf>
    <xf numFmtId="0" fontId="9" fillId="16" borderId="7" xfId="17" applyFont="1" applyFill="1" applyBorder="1" applyAlignment="1">
      <alignment horizontal="center" vertical="center" wrapText="1"/>
    </xf>
    <xf numFmtId="0" fontId="69" fillId="10" borderId="31" xfId="2" applyFont="1" applyFill="1" applyBorder="1" applyAlignment="1">
      <alignment horizontal="center" vertical="center" wrapText="1"/>
    </xf>
    <xf numFmtId="6" fontId="43" fillId="10" borderId="31" xfId="2" applyNumberFormat="1" applyFont="1" applyFill="1" applyBorder="1" applyAlignment="1">
      <alignment horizontal="center" vertical="center" wrapText="1"/>
    </xf>
    <xf numFmtId="165" fontId="9" fillId="0" borderId="31" xfId="17" applyNumberFormat="1" applyFont="1" applyFill="1" applyBorder="1" applyAlignment="1">
      <alignment horizontal="center" vertical="center" wrapText="1"/>
    </xf>
    <xf numFmtId="8" fontId="9" fillId="0" borderId="31" xfId="17" applyNumberFormat="1" applyFont="1" applyFill="1" applyBorder="1" applyAlignment="1">
      <alignment horizontal="center" vertical="center" wrapText="1"/>
    </xf>
    <xf numFmtId="168" fontId="9" fillId="3" borderId="31" xfId="17" applyNumberFormat="1" applyFont="1" applyFill="1" applyBorder="1" applyAlignment="1">
      <alignment horizontal="center" vertical="center" wrapText="1"/>
    </xf>
    <xf numFmtId="6" fontId="43" fillId="0" borderId="31" xfId="2" applyNumberFormat="1" applyFont="1" applyBorder="1" applyAlignment="1">
      <alignment horizontal="center" vertical="center" wrapText="1"/>
    </xf>
    <xf numFmtId="6" fontId="43" fillId="0" borderId="31" xfId="2" applyNumberFormat="1" applyFont="1" applyFill="1" applyBorder="1" applyAlignment="1">
      <alignment horizontal="center" vertical="center" wrapText="1"/>
    </xf>
    <xf numFmtId="0" fontId="43" fillId="0" borderId="31" xfId="2" applyFont="1" applyFill="1" applyBorder="1" applyAlignment="1">
      <alignment horizontal="center" vertical="center" wrapText="1"/>
    </xf>
    <xf numFmtId="6" fontId="43" fillId="10" borderId="48" xfId="2" applyNumberFormat="1" applyFont="1" applyFill="1" applyBorder="1" applyAlignment="1">
      <alignment horizontal="center" vertical="center" wrapText="1"/>
    </xf>
    <xf numFmtId="0" fontId="43" fillId="10" borderId="31" xfId="2" applyFont="1" applyFill="1" applyBorder="1" applyAlignment="1">
      <alignment horizontal="center" vertical="center" wrapText="1"/>
    </xf>
    <xf numFmtId="6" fontId="43" fillId="3" borderId="31" xfId="2" applyNumberFormat="1" applyFont="1" applyFill="1" applyBorder="1" applyAlignment="1">
      <alignment horizontal="center" vertical="center" wrapText="1"/>
    </xf>
    <xf numFmtId="6" fontId="43" fillId="10" borderId="49" xfId="2" applyNumberFormat="1" applyFont="1" applyFill="1" applyBorder="1" applyAlignment="1">
      <alignment horizontal="center" vertical="center" wrapText="1"/>
    </xf>
    <xf numFmtId="6" fontId="43" fillId="10" borderId="31" xfId="5" applyNumberFormat="1" applyFont="1" applyFill="1" applyBorder="1" applyAlignment="1">
      <alignment horizontal="center" vertical="center" wrapText="1"/>
    </xf>
    <xf numFmtId="9" fontId="43" fillId="0" borderId="31" xfId="2" applyNumberFormat="1" applyFont="1" applyFill="1" applyBorder="1" applyAlignment="1">
      <alignment horizontal="center" vertical="center" wrapText="1"/>
    </xf>
    <xf numFmtId="0" fontId="70" fillId="2" borderId="0" xfId="1" applyFont="1" applyFill="1" applyAlignment="1" applyProtection="1">
      <alignment vertical="center"/>
    </xf>
    <xf numFmtId="0" fontId="71" fillId="0" borderId="0" xfId="13" applyNumberFormat="1" applyFont="1" applyFill="1" applyAlignment="1" applyProtection="1">
      <alignment vertical="top"/>
    </xf>
    <xf numFmtId="9" fontId="43" fillId="10" borderId="31" xfId="5" applyNumberFormat="1" applyFont="1" applyFill="1" applyBorder="1" applyAlignment="1">
      <alignment horizontal="center" vertical="center" wrapText="1"/>
    </xf>
    <xf numFmtId="6" fontId="36" fillId="10" borderId="31" xfId="2" applyNumberFormat="1" applyFont="1" applyFill="1" applyBorder="1" applyAlignment="1">
      <alignment horizontal="left" vertical="center" wrapText="1"/>
    </xf>
    <xf numFmtId="168" fontId="9" fillId="0" borderId="31" xfId="17" applyNumberFormat="1" applyFont="1" applyFill="1" applyBorder="1" applyAlignment="1">
      <alignment horizontal="center" vertical="center" wrapText="1"/>
    </xf>
    <xf numFmtId="0" fontId="6" fillId="0" borderId="0" xfId="9" applyFont="1" applyProtection="1"/>
    <xf numFmtId="0" fontId="40" fillId="0" borderId="0" xfId="9" applyFont="1" applyFill="1" applyBorder="1" applyAlignment="1" applyProtection="1">
      <alignment horizontal="center" vertical="center" wrapText="1"/>
    </xf>
    <xf numFmtId="0" fontId="6" fillId="0" borderId="0" xfId="9" applyFont="1" applyFill="1" applyProtection="1"/>
    <xf numFmtId="0" fontId="40" fillId="3" borderId="0" xfId="9" applyFont="1" applyFill="1" applyBorder="1" applyAlignment="1" applyProtection="1">
      <alignment horizontal="center" vertical="center" wrapText="1"/>
    </xf>
    <xf numFmtId="49" fontId="51" fillId="3" borderId="0" xfId="9" applyNumberFormat="1" applyFont="1" applyFill="1" applyBorder="1" applyAlignment="1" applyProtection="1">
      <alignment vertical="top"/>
    </xf>
    <xf numFmtId="49" fontId="8" fillId="3" borderId="0" xfId="9" applyNumberFormat="1" applyFont="1" applyFill="1" applyBorder="1" applyAlignment="1" applyProtection="1">
      <alignment vertical="center"/>
    </xf>
    <xf numFmtId="49" fontId="8" fillId="3" borderId="0" xfId="9" applyNumberFormat="1" applyFont="1" applyFill="1" applyBorder="1" applyAlignment="1" applyProtection="1">
      <alignment horizontal="left" vertical="center"/>
    </xf>
    <xf numFmtId="0" fontId="74" fillId="3" borderId="0" xfId="9" applyFont="1" applyFill="1" applyBorder="1" applyAlignment="1" applyProtection="1">
      <alignment vertical="center" wrapText="1"/>
    </xf>
    <xf numFmtId="0" fontId="6" fillId="3" borderId="0" xfId="9" applyFont="1" applyFill="1" applyBorder="1" applyAlignment="1" applyProtection="1">
      <alignment horizontal="left" vertical="center"/>
    </xf>
    <xf numFmtId="0" fontId="8" fillId="3" borderId="0" xfId="9" applyFont="1" applyFill="1" applyBorder="1" applyAlignment="1" applyProtection="1">
      <alignment horizontal="center" vertical="center" wrapText="1"/>
    </xf>
    <xf numFmtId="0" fontId="6" fillId="3" borderId="0" xfId="9" applyFont="1" applyFill="1" applyBorder="1" applyAlignment="1" applyProtection="1">
      <alignment horizontal="center" vertical="center" wrapText="1"/>
    </xf>
    <xf numFmtId="0" fontId="73" fillId="3" borderId="0" xfId="9" applyFont="1" applyFill="1" applyBorder="1" applyAlignment="1" applyProtection="1">
      <alignment horizontal="center" vertical="center" wrapText="1"/>
    </xf>
    <xf numFmtId="168" fontId="6" fillId="3" borderId="0" xfId="9" applyNumberFormat="1" applyFont="1" applyFill="1" applyBorder="1" applyAlignment="1" applyProtection="1">
      <alignment horizontal="center" vertical="center" wrapText="1"/>
      <protection locked="0"/>
    </xf>
    <xf numFmtId="0" fontId="6" fillId="3" borderId="0" xfId="9" applyNumberFormat="1" applyFont="1" applyFill="1" applyBorder="1" applyAlignment="1" applyProtection="1">
      <alignment horizontal="center" vertical="center" wrapText="1"/>
      <protection locked="0"/>
    </xf>
    <xf numFmtId="49" fontId="72" fillId="3" borderId="0" xfId="9" applyNumberFormat="1" applyFont="1" applyFill="1" applyBorder="1" applyAlignment="1" applyProtection="1">
      <alignment vertical="top"/>
    </xf>
    <xf numFmtId="0" fontId="8" fillId="3" borderId="0" xfId="9" applyFont="1" applyFill="1" applyBorder="1" applyAlignment="1" applyProtection="1">
      <alignment horizontal="left" vertical="center" wrapText="1"/>
    </xf>
    <xf numFmtId="0" fontId="6" fillId="3" borderId="0" xfId="9" applyFont="1" applyFill="1" applyBorder="1" applyAlignment="1" applyProtection="1">
      <alignment horizontal="left" vertical="center" wrapText="1" indent="1"/>
    </xf>
    <xf numFmtId="5" fontId="6" fillId="3" borderId="0" xfId="9" applyNumberFormat="1" applyFont="1" applyFill="1" applyBorder="1" applyAlignment="1" applyProtection="1">
      <alignment horizontal="center" vertical="center" wrapText="1"/>
      <protection locked="0"/>
    </xf>
    <xf numFmtId="0" fontId="6" fillId="3" borderId="0" xfId="9" applyNumberFormat="1" applyFont="1" applyFill="1" applyBorder="1" applyAlignment="1" applyProtection="1">
      <alignment horizontal="center" vertical="center" wrapText="1"/>
    </xf>
    <xf numFmtId="0" fontId="65" fillId="0" borderId="0" xfId="0" applyFont="1" applyAlignment="1">
      <alignment vertical="center" wrapText="1"/>
    </xf>
    <xf numFmtId="0" fontId="68" fillId="0" borderId="0" xfId="0" applyFont="1" applyAlignment="1">
      <alignment vertical="center"/>
    </xf>
    <xf numFmtId="9" fontId="34" fillId="10" borderId="31" xfId="5" applyNumberFormat="1" applyFont="1" applyFill="1" applyBorder="1" applyAlignment="1">
      <alignment horizontal="center" vertical="center" wrapText="1"/>
    </xf>
    <xf numFmtId="0" fontId="6" fillId="3" borderId="12" xfId="2" applyNumberFormat="1" applyFont="1" applyFill="1" applyBorder="1" applyAlignment="1" applyProtection="1">
      <alignment horizontal="center" vertical="top" wrapText="1"/>
      <protection locked="0"/>
    </xf>
    <xf numFmtId="0" fontId="75" fillId="3" borderId="0" xfId="0" applyFont="1" applyFill="1"/>
    <xf numFmtId="0" fontId="10" fillId="3" borderId="31" xfId="2" applyFont="1" applyFill="1" applyBorder="1" applyAlignment="1">
      <alignment vertical="center" wrapText="1"/>
    </xf>
    <xf numFmtId="0" fontId="10" fillId="10" borderId="31" xfId="2" applyFont="1" applyFill="1" applyBorder="1" applyAlignment="1">
      <alignment vertical="center" wrapText="1"/>
    </xf>
    <xf numFmtId="0" fontId="9" fillId="0" borderId="31" xfId="2" applyFont="1" applyFill="1" applyBorder="1" applyAlignment="1">
      <alignment vertical="center" wrapText="1"/>
    </xf>
    <xf numFmtId="0" fontId="9" fillId="3" borderId="31" xfId="2" applyFont="1" applyFill="1" applyBorder="1" applyAlignment="1">
      <alignment vertical="center" wrapText="1"/>
    </xf>
    <xf numFmtId="0" fontId="9" fillId="0" borderId="31" xfId="2" applyFont="1" applyBorder="1" applyAlignment="1">
      <alignment vertical="center" wrapText="1"/>
    </xf>
    <xf numFmtId="0" fontId="46" fillId="0" borderId="0" xfId="0" applyFont="1" applyAlignment="1">
      <alignment horizontal="left" vertical="center"/>
    </xf>
    <xf numFmtId="0" fontId="9" fillId="0" borderId="12" xfId="0" applyFont="1" applyFill="1" applyBorder="1" applyAlignment="1">
      <alignment horizontal="left" vertical="center" wrapText="1"/>
    </xf>
    <xf numFmtId="0" fontId="10" fillId="3" borderId="71" xfId="9" applyFont="1" applyFill="1" applyBorder="1" applyAlignment="1" applyProtection="1">
      <alignment horizontal="left" vertical="center" wrapText="1"/>
    </xf>
    <xf numFmtId="0" fontId="9" fillId="3" borderId="71" xfId="9" applyFont="1" applyFill="1" applyBorder="1" applyAlignment="1" applyProtection="1">
      <alignment vertical="center" wrapText="1"/>
    </xf>
    <xf numFmtId="0" fontId="9" fillId="3" borderId="71" xfId="9" applyFont="1" applyFill="1" applyBorder="1" applyAlignment="1" applyProtection="1">
      <alignment horizontal="left" vertical="center" wrapText="1" indent="1"/>
    </xf>
    <xf numFmtId="0" fontId="9" fillId="9" borderId="63" xfId="17" applyFont="1" applyFill="1" applyBorder="1" applyAlignment="1" applyProtection="1">
      <alignment horizontal="center" vertical="center" wrapText="1"/>
      <protection locked="0"/>
    </xf>
    <xf numFmtId="0" fontId="9" fillId="9" borderId="64" xfId="17" applyFill="1" applyBorder="1" applyAlignment="1" applyProtection="1">
      <alignment horizontal="center" vertical="center" wrapText="1"/>
      <protection locked="0"/>
    </xf>
    <xf numFmtId="0" fontId="9" fillId="9" borderId="65" xfId="17" applyFill="1" applyBorder="1" applyAlignment="1" applyProtection="1">
      <alignment horizontal="center" vertical="center" wrapText="1"/>
      <protection locked="0"/>
    </xf>
    <xf numFmtId="0" fontId="9" fillId="9" borderId="63" xfId="17" applyFont="1" applyFill="1" applyBorder="1" applyAlignment="1" applyProtection="1">
      <alignment vertical="center" wrapText="1"/>
      <protection locked="0"/>
    </xf>
    <xf numFmtId="0" fontId="9" fillId="9" borderId="64" xfId="17" applyFill="1" applyBorder="1" applyAlignment="1" applyProtection="1">
      <alignment vertical="center" wrapText="1"/>
      <protection locked="0"/>
    </xf>
    <xf numFmtId="0" fontId="9" fillId="9" borderId="65" xfId="17" applyFill="1" applyBorder="1" applyAlignment="1" applyProtection="1">
      <alignment vertical="center" wrapText="1"/>
      <protection locked="0"/>
    </xf>
    <xf numFmtId="0" fontId="9" fillId="4" borderId="66" xfId="17" applyFont="1" applyFill="1" applyBorder="1" applyAlignment="1" applyProtection="1">
      <alignment horizontal="center" vertical="center" wrapText="1"/>
      <protection locked="0"/>
    </xf>
    <xf numFmtId="0" fontId="9" fillId="4" borderId="67" xfId="17" applyFont="1" applyFill="1" applyBorder="1" applyAlignment="1" applyProtection="1">
      <alignment horizontal="center" vertical="center" wrapText="1"/>
      <protection locked="0"/>
    </xf>
    <xf numFmtId="0" fontId="9" fillId="4" borderId="68" xfId="17" applyFont="1" applyFill="1" applyBorder="1" applyAlignment="1" applyProtection="1">
      <alignment horizontal="center" vertical="center" wrapText="1"/>
      <protection locked="0"/>
    </xf>
    <xf numFmtId="8" fontId="9" fillId="0" borderId="24" xfId="17" applyNumberFormat="1" applyFont="1" applyFill="1" applyBorder="1" applyAlignment="1" applyProtection="1">
      <alignment horizontal="center" vertical="center" wrapText="1"/>
      <protection locked="0"/>
    </xf>
    <xf numFmtId="8" fontId="9" fillId="0" borderId="22" xfId="17" applyNumberFormat="1" applyFont="1" applyFill="1" applyBorder="1" applyAlignment="1" applyProtection="1">
      <alignment horizontal="center" vertical="center" wrapText="1"/>
      <protection locked="0"/>
    </xf>
    <xf numFmtId="8" fontId="9" fillId="0" borderId="23" xfId="17" applyNumberFormat="1" applyFont="1" applyFill="1" applyBorder="1" applyAlignment="1" applyProtection="1">
      <alignment horizontal="center" vertical="center" wrapText="1"/>
      <protection locked="0"/>
    </xf>
    <xf numFmtId="8" fontId="9" fillId="0" borderId="21" xfId="17" applyNumberFormat="1" applyFont="1" applyFill="1" applyBorder="1" applyAlignment="1" applyProtection="1">
      <alignment horizontal="center" vertical="center" wrapText="1"/>
      <protection locked="0"/>
    </xf>
    <xf numFmtId="8" fontId="9" fillId="0" borderId="29" xfId="17" applyNumberFormat="1" applyFont="1" applyFill="1" applyBorder="1" applyAlignment="1" applyProtection="1">
      <alignment horizontal="center" vertical="center" wrapText="1"/>
      <protection locked="0"/>
    </xf>
    <xf numFmtId="8" fontId="9" fillId="0" borderId="26" xfId="17" applyNumberFormat="1" applyFont="1" applyFill="1" applyBorder="1" applyAlignment="1" applyProtection="1">
      <alignment horizontal="center" vertical="center" wrapText="1"/>
      <protection locked="0"/>
    </xf>
    <xf numFmtId="8" fontId="9" fillId="0" borderId="31" xfId="17" applyNumberFormat="1" applyFont="1" applyFill="1" applyBorder="1" applyAlignment="1" applyProtection="1">
      <alignment horizontal="center" vertical="center" wrapText="1"/>
      <protection locked="0"/>
    </xf>
    <xf numFmtId="8" fontId="9" fillId="0" borderId="25" xfId="17" applyNumberFormat="1" applyFont="1" applyFill="1" applyBorder="1" applyAlignment="1" applyProtection="1">
      <alignment horizontal="center" vertical="center" wrapText="1"/>
      <protection locked="0"/>
    </xf>
    <xf numFmtId="8" fontId="9" fillId="0" borderId="61" xfId="17" applyNumberFormat="1" applyFont="1" applyFill="1" applyBorder="1" applyAlignment="1" applyProtection="1">
      <alignment horizontal="center" vertical="center" wrapText="1"/>
      <protection locked="0"/>
    </xf>
    <xf numFmtId="6" fontId="9" fillId="0" borderId="26" xfId="17" applyNumberFormat="1" applyBorder="1" applyAlignment="1" applyProtection="1">
      <alignment horizontal="center" vertical="center" wrapText="1"/>
      <protection locked="0"/>
    </xf>
    <xf numFmtId="6" fontId="9" fillId="0" borderId="31" xfId="17" applyNumberFormat="1" applyBorder="1" applyAlignment="1" applyProtection="1">
      <alignment horizontal="center" vertical="center" wrapText="1"/>
      <protection locked="0"/>
    </xf>
    <xf numFmtId="8" fontId="9" fillId="0" borderId="25" xfId="17" applyNumberFormat="1" applyBorder="1" applyAlignment="1" applyProtection="1">
      <alignment horizontal="center" vertical="center" wrapText="1"/>
      <protection locked="0"/>
    </xf>
    <xf numFmtId="6" fontId="9" fillId="0" borderId="61" xfId="17" applyNumberFormat="1" applyBorder="1" applyAlignment="1" applyProtection="1">
      <alignment horizontal="center" vertical="center" wrapText="1"/>
      <protection locked="0"/>
    </xf>
    <xf numFmtId="8" fontId="9" fillId="0" borderId="31" xfId="17" applyNumberFormat="1" applyBorder="1" applyAlignment="1" applyProtection="1">
      <alignment horizontal="center" vertical="center" wrapText="1"/>
      <protection locked="0"/>
    </xf>
    <xf numFmtId="0" fontId="9" fillId="4" borderId="26" xfId="17" applyFont="1" applyFill="1" applyBorder="1" applyAlignment="1" applyProtection="1">
      <alignment horizontal="center" vertical="center" wrapText="1"/>
      <protection locked="0"/>
    </xf>
    <xf numFmtId="0" fontId="9" fillId="4" borderId="31" xfId="17" applyFont="1" applyFill="1" applyBorder="1" applyAlignment="1" applyProtection="1">
      <alignment horizontal="center" vertical="center" wrapText="1"/>
      <protection locked="0"/>
    </xf>
    <xf numFmtId="0" fontId="9" fillId="4" borderId="25" xfId="17" applyFill="1" applyBorder="1" applyAlignment="1" applyProtection="1">
      <alignment horizontal="center" vertical="center" wrapText="1"/>
      <protection locked="0"/>
    </xf>
    <xf numFmtId="0" fontId="9" fillId="2" borderId="0" xfId="15" applyFill="1" applyAlignment="1" applyProtection="1">
      <alignment vertical="top"/>
      <protection locked="0"/>
    </xf>
    <xf numFmtId="6" fontId="34" fillId="0" borderId="31" xfId="2" applyNumberFormat="1" applyFont="1" applyBorder="1" applyAlignment="1" applyProtection="1">
      <alignment horizontal="center" vertical="center" wrapText="1"/>
      <protection locked="0"/>
    </xf>
    <xf numFmtId="0" fontId="56" fillId="10" borderId="31" xfId="2" applyFont="1" applyFill="1" applyBorder="1" applyAlignment="1" applyProtection="1">
      <alignment horizontal="center" vertical="center" wrapText="1"/>
      <protection locked="0"/>
    </xf>
    <xf numFmtId="6" fontId="34" fillId="10" borderId="31" xfId="2" applyNumberFormat="1" applyFont="1" applyFill="1" applyBorder="1" applyAlignment="1" applyProtection="1">
      <alignment horizontal="center" vertical="center" wrapText="1"/>
      <protection locked="0"/>
    </xf>
    <xf numFmtId="6" fontId="34" fillId="10" borderId="48" xfId="2" applyNumberFormat="1" applyFont="1" applyFill="1" applyBorder="1" applyAlignment="1" applyProtection="1">
      <alignment horizontal="center" vertical="center" wrapText="1"/>
      <protection locked="0"/>
    </xf>
    <xf numFmtId="6" fontId="34" fillId="0" borderId="31" xfId="2" applyNumberFormat="1" applyFont="1" applyFill="1" applyBorder="1" applyAlignment="1" applyProtection="1">
      <alignment horizontal="center" vertical="center" wrapText="1"/>
      <protection locked="0"/>
    </xf>
    <xf numFmtId="6" fontId="34" fillId="10" borderId="31" xfId="5" applyNumberFormat="1" applyFont="1" applyFill="1" applyBorder="1" applyAlignment="1" applyProtection="1">
      <alignment horizontal="center" vertical="center" wrapText="1"/>
      <protection locked="0"/>
    </xf>
    <xf numFmtId="0" fontId="10" fillId="8" borderId="27" xfId="2" applyFont="1" applyFill="1" applyBorder="1" applyAlignment="1" applyProtection="1">
      <alignment horizontal="center"/>
      <protection locked="0"/>
    </xf>
    <xf numFmtId="0" fontId="10" fillId="8" borderId="28" xfId="2" applyFont="1" applyFill="1" applyBorder="1" applyAlignment="1" applyProtection="1">
      <alignment horizontal="center"/>
      <protection locked="0"/>
    </xf>
    <xf numFmtId="0" fontId="10" fillId="8" borderId="8" xfId="2" applyFont="1" applyFill="1" applyBorder="1" applyAlignment="1" applyProtection="1">
      <alignment horizontal="center"/>
      <protection locked="0"/>
    </xf>
    <xf numFmtId="0" fontId="34" fillId="0" borderId="31" xfId="2" applyFont="1" applyFill="1" applyBorder="1" applyAlignment="1" applyProtection="1">
      <alignment horizontal="center" vertical="center" wrapText="1"/>
      <protection locked="0"/>
    </xf>
    <xf numFmtId="0" fontId="34" fillId="10" borderId="31" xfId="2" applyFont="1" applyFill="1" applyBorder="1" applyAlignment="1" applyProtection="1">
      <alignment horizontal="center" vertical="center" wrapText="1"/>
      <protection locked="0"/>
    </xf>
    <xf numFmtId="6" fontId="34" fillId="10" borderId="59" xfId="2" applyNumberFormat="1" applyFont="1" applyFill="1" applyBorder="1" applyAlignment="1" applyProtection="1">
      <alignment horizontal="center" vertical="center" wrapText="1"/>
      <protection locked="0"/>
    </xf>
    <xf numFmtId="6" fontId="34" fillId="3" borderId="59" xfId="2" applyNumberFormat="1" applyFont="1" applyFill="1" applyBorder="1" applyAlignment="1" applyProtection="1">
      <alignment horizontal="center" vertical="center" wrapText="1"/>
      <protection locked="0"/>
    </xf>
    <xf numFmtId="6" fontId="34" fillId="3" borderId="31" xfId="2" applyNumberFormat="1" applyFont="1" applyFill="1" applyBorder="1" applyAlignment="1" applyProtection="1">
      <alignment horizontal="center" vertical="center" wrapText="1"/>
      <protection locked="0"/>
    </xf>
    <xf numFmtId="6" fontId="34" fillId="10" borderId="49" xfId="2" applyNumberFormat="1" applyFont="1" applyFill="1" applyBorder="1" applyAlignment="1" applyProtection="1">
      <alignment horizontal="center" vertical="center" wrapText="1"/>
      <protection locked="0"/>
    </xf>
    <xf numFmtId="9" fontId="34" fillId="10" borderId="31" xfId="2" applyNumberFormat="1" applyFont="1" applyFill="1" applyBorder="1" applyAlignment="1" applyProtection="1">
      <alignment horizontal="center" vertical="center" wrapText="1"/>
      <protection locked="0"/>
    </xf>
    <xf numFmtId="9" fontId="34" fillId="0" borderId="31" xfId="2" applyNumberFormat="1" applyFont="1" applyFill="1" applyBorder="1" applyAlignment="1" applyProtection="1">
      <alignment horizontal="center" vertical="center" wrapText="1"/>
      <protection locked="0"/>
    </xf>
    <xf numFmtId="0" fontId="9" fillId="3" borderId="7" xfId="12" applyFont="1" applyFill="1" applyBorder="1" applyAlignment="1" applyProtection="1">
      <alignment horizontal="center" wrapText="1"/>
      <protection locked="0"/>
    </xf>
    <xf numFmtId="0" fontId="9" fillId="3" borderId="7" xfId="12" applyFont="1" applyFill="1" applyBorder="1" applyAlignment="1" applyProtection="1">
      <alignment horizontal="left" wrapText="1"/>
      <protection locked="0"/>
    </xf>
    <xf numFmtId="0" fontId="10" fillId="8" borderId="2" xfId="12" applyFont="1" applyFill="1" applyBorder="1" applyAlignment="1" applyProtection="1">
      <alignment horizontal="left" vertical="top" wrapText="1"/>
      <protection locked="0"/>
    </xf>
    <xf numFmtId="0" fontId="10" fillId="8" borderId="4" xfId="12" applyFont="1" applyFill="1" applyBorder="1" applyAlignment="1" applyProtection="1">
      <alignment horizontal="left" vertical="top" wrapText="1"/>
      <protection locked="0"/>
    </xf>
    <xf numFmtId="0" fontId="6" fillId="2" borderId="0" xfId="12" applyNumberFormat="1" applyFont="1" applyFill="1" applyAlignment="1" applyProtection="1">
      <alignment vertical="top"/>
      <protection locked="0"/>
    </xf>
    <xf numFmtId="0" fontId="1" fillId="2" borderId="0" xfId="12" applyFill="1" applyAlignment="1" applyProtection="1">
      <alignment vertical="top"/>
      <protection locked="0"/>
    </xf>
    <xf numFmtId="0" fontId="28" fillId="8" borderId="2" xfId="10" applyFont="1" applyFill="1" applyBorder="1" applyAlignment="1" applyProtection="1">
      <alignment horizontal="left" vertical="top" wrapText="1"/>
      <protection locked="0"/>
    </xf>
    <xf numFmtId="0" fontId="28" fillId="8" borderId="4" xfId="10" applyFont="1" applyFill="1" applyBorder="1" applyAlignment="1" applyProtection="1">
      <alignment horizontal="left" vertical="top" wrapText="1"/>
      <protection locked="0"/>
    </xf>
    <xf numFmtId="0" fontId="6" fillId="2" borderId="0" xfId="10" applyNumberFormat="1" applyFont="1" applyFill="1" applyAlignment="1" applyProtection="1">
      <alignment vertical="top"/>
      <protection locked="0"/>
    </xf>
    <xf numFmtId="0" fontId="1" fillId="2" borderId="0" xfId="10" applyFill="1" applyAlignment="1" applyProtection="1">
      <alignment vertical="top"/>
      <protection locked="0"/>
    </xf>
    <xf numFmtId="0" fontId="10" fillId="8" borderId="2" xfId="1" applyFont="1" applyFill="1" applyBorder="1" applyAlignment="1" applyProtection="1">
      <alignment horizontal="left" vertical="top" wrapText="1"/>
      <protection locked="0"/>
    </xf>
    <xf numFmtId="0" fontId="10" fillId="8" borderId="4" xfId="1" applyFont="1" applyFill="1" applyBorder="1" applyAlignment="1" applyProtection="1">
      <alignment horizontal="left" vertical="top" wrapText="1"/>
      <protection locked="0"/>
    </xf>
    <xf numFmtId="0" fontId="6" fillId="2" borderId="0" xfId="1" applyNumberFormat="1" applyFont="1" applyFill="1" applyAlignment="1" applyProtection="1">
      <alignment vertical="top"/>
      <protection locked="0"/>
    </xf>
    <xf numFmtId="0" fontId="1" fillId="2" borderId="0" xfId="1" applyFill="1" applyAlignment="1" applyProtection="1">
      <alignment vertical="top"/>
      <protection locked="0"/>
    </xf>
    <xf numFmtId="0" fontId="10" fillId="8" borderId="2" xfId="1" applyFont="1" applyFill="1" applyBorder="1" applyAlignment="1" applyProtection="1">
      <alignment horizontal="center" vertical="top" wrapText="1"/>
      <protection locked="0"/>
    </xf>
    <xf numFmtId="0" fontId="10" fillId="8" borderId="4" xfId="1" applyFont="1" applyFill="1" applyBorder="1" applyAlignment="1" applyProtection="1">
      <alignment horizontal="center" vertical="top" wrapText="1"/>
      <protection locked="0"/>
    </xf>
    <xf numFmtId="0" fontId="6" fillId="2" borderId="0" xfId="1" applyNumberFormat="1" applyFont="1" applyFill="1" applyAlignment="1" applyProtection="1">
      <alignment horizontal="center" vertical="top"/>
      <protection locked="0"/>
    </xf>
    <xf numFmtId="0" fontId="1" fillId="2" borderId="0" xfId="1" applyFill="1" applyAlignment="1" applyProtection="1">
      <alignment horizontal="center" vertical="top" wrapText="1"/>
      <protection locked="0"/>
    </xf>
    <xf numFmtId="0" fontId="27" fillId="0" borderId="12" xfId="0" applyFont="1" applyBorder="1" applyAlignment="1" applyProtection="1">
      <alignment horizontal="center" vertical="top"/>
      <protection locked="0"/>
    </xf>
    <xf numFmtId="0" fontId="21" fillId="8" borderId="5" xfId="1" applyFont="1" applyFill="1" applyBorder="1" applyAlignment="1" applyProtection="1">
      <alignment horizontal="left" vertical="top" wrapText="1"/>
      <protection locked="0"/>
    </xf>
    <xf numFmtId="0" fontId="21" fillId="8" borderId="6" xfId="1" applyFont="1" applyFill="1" applyBorder="1" applyAlignment="1" applyProtection="1">
      <alignment horizontal="left" vertical="top" wrapText="1"/>
      <protection locked="0"/>
    </xf>
    <xf numFmtId="0" fontId="15" fillId="2" borderId="18" xfId="1" applyNumberFormat="1" applyFont="1" applyFill="1" applyBorder="1" applyAlignment="1" applyProtection="1">
      <alignment vertical="top"/>
      <protection locked="0"/>
    </xf>
    <xf numFmtId="0" fontId="18" fillId="2" borderId="19" xfId="1" applyFont="1" applyFill="1" applyBorder="1" applyAlignment="1" applyProtection="1">
      <alignment vertical="top"/>
      <protection locked="0"/>
    </xf>
    <xf numFmtId="0" fontId="22" fillId="7" borderId="18" xfId="2" applyNumberFormat="1" applyFont="1" applyFill="1" applyBorder="1" applyAlignment="1" applyProtection="1">
      <alignment horizontal="center" vertical="top"/>
      <protection locked="0"/>
    </xf>
    <xf numFmtId="0" fontId="22" fillId="7" borderId="19" xfId="2" applyNumberFormat="1" applyFont="1" applyFill="1" applyBorder="1" applyAlignment="1" applyProtection="1">
      <alignment horizontal="center" vertical="top"/>
      <protection locked="0"/>
    </xf>
    <xf numFmtId="0" fontId="25" fillId="7" borderId="0" xfId="0" applyFont="1" applyFill="1" applyAlignment="1" applyProtection="1">
      <alignment vertical="top" wrapText="1"/>
    </xf>
    <xf numFmtId="0" fontId="0" fillId="0" borderId="31" xfId="0" applyBorder="1" applyAlignment="1" applyProtection="1">
      <alignment vertical="center"/>
      <protection locked="0"/>
    </xf>
    <xf numFmtId="0" fontId="0" fillId="0" borderId="25" xfId="0" applyBorder="1" applyAlignment="1" applyProtection="1">
      <alignment vertical="center"/>
      <protection locked="0"/>
    </xf>
    <xf numFmtId="0" fontId="0" fillId="3" borderId="31" xfId="0" applyFill="1" applyBorder="1" applyAlignment="1" applyProtection="1">
      <alignment vertical="center"/>
      <protection locked="0"/>
    </xf>
    <xf numFmtId="0" fontId="0" fillId="0" borderId="10" xfId="0" applyBorder="1" applyProtection="1">
      <protection locked="0"/>
    </xf>
    <xf numFmtId="0" fontId="0" fillId="0" borderId="0" xfId="0" applyProtection="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20" xfId="0" applyBorder="1" applyAlignment="1" applyProtection="1">
      <alignment vertical="center"/>
      <protection locked="0"/>
    </xf>
    <xf numFmtId="0" fontId="0" fillId="0" borderId="44" xfId="0" applyBorder="1" applyAlignment="1" applyProtection="1">
      <alignment vertical="center"/>
      <protection locked="0"/>
    </xf>
    <xf numFmtId="0" fontId="0" fillId="0" borderId="45" xfId="0" applyBorder="1" applyAlignment="1" applyProtection="1">
      <alignment vertical="center"/>
      <protection locked="0"/>
    </xf>
    <xf numFmtId="0" fontId="0" fillId="0" borderId="5" xfId="0" applyBorder="1" applyAlignment="1" applyProtection="1">
      <alignment vertical="center"/>
      <protection locked="0"/>
    </xf>
    <xf numFmtId="0" fontId="0" fillId="0" borderId="1" xfId="0" applyBorder="1" applyAlignment="1" applyProtection="1">
      <alignment vertical="center"/>
      <protection locked="0"/>
    </xf>
    <xf numFmtId="0" fontId="25" fillId="5" borderId="11" xfId="0" applyFont="1" applyFill="1" applyBorder="1" applyAlignment="1" applyProtection="1">
      <alignment horizontal="center" vertical="center" wrapText="1"/>
      <protection locked="0"/>
    </xf>
    <xf numFmtId="0" fontId="68" fillId="0" borderId="0" xfId="0" applyFont="1" applyAlignment="1">
      <alignment horizontal="left" vertical="center"/>
    </xf>
    <xf numFmtId="0" fontId="7" fillId="2" borderId="13" xfId="2" applyNumberFormat="1" applyFont="1" applyFill="1" applyBorder="1" applyAlignment="1" applyProtection="1">
      <alignment horizontal="center" vertical="top" wrapText="1"/>
      <protection locked="0"/>
    </xf>
    <xf numFmtId="0" fontId="7" fillId="2" borderId="14" xfId="2" applyNumberFormat="1" applyFont="1" applyFill="1" applyBorder="1" applyAlignment="1" applyProtection="1">
      <alignment horizontal="center" vertical="top" wrapText="1"/>
      <protection locked="0"/>
    </xf>
    <xf numFmtId="0" fontId="10" fillId="11" borderId="2" xfId="1" applyFont="1" applyFill="1" applyBorder="1" applyAlignment="1" applyProtection="1">
      <alignment horizontal="center" vertical="top" wrapText="1"/>
      <protection locked="0"/>
    </xf>
    <xf numFmtId="0" fontId="10" fillId="11" borderId="4" xfId="1" applyFont="1" applyFill="1" applyBorder="1" applyAlignment="1" applyProtection="1">
      <alignment horizontal="center" vertical="top" wrapText="1"/>
      <protection locked="0"/>
    </xf>
    <xf numFmtId="0" fontId="65" fillId="0" borderId="0" xfId="0" applyFont="1" applyAlignment="1">
      <alignment horizontal="center" vertical="center" wrapText="1"/>
    </xf>
    <xf numFmtId="0" fontId="21" fillId="8" borderId="13" xfId="2" quotePrefix="1" applyNumberFormat="1" applyFont="1" applyFill="1" applyBorder="1" applyAlignment="1" applyProtection="1">
      <alignment horizontal="center" vertical="center" wrapText="1"/>
      <protection locked="0"/>
    </xf>
    <xf numFmtId="0" fontId="21" fillId="8" borderId="14" xfId="2" quotePrefix="1" applyNumberFormat="1" applyFont="1" applyFill="1" applyBorder="1" applyAlignment="1" applyProtection="1">
      <alignment horizontal="center" vertical="center" wrapText="1"/>
      <protection locked="0"/>
    </xf>
    <xf numFmtId="0" fontId="10" fillId="3" borderId="2" xfId="1" applyFont="1" applyFill="1" applyBorder="1" applyAlignment="1" applyProtection="1">
      <alignment horizontal="center" vertical="top" wrapText="1"/>
      <protection locked="0"/>
    </xf>
    <xf numFmtId="0" fontId="10" fillId="3" borderId="4" xfId="1" applyFont="1" applyFill="1" applyBorder="1" applyAlignment="1" applyProtection="1">
      <alignment horizontal="center" vertical="top" wrapText="1"/>
      <protection locked="0"/>
    </xf>
    <xf numFmtId="0" fontId="54" fillId="0" borderId="0" xfId="0" applyFont="1" applyAlignment="1">
      <alignment horizontal="center" vertical="top"/>
    </xf>
    <xf numFmtId="0" fontId="46" fillId="0" borderId="0" xfId="0" applyFont="1" applyAlignment="1">
      <alignment horizontal="left" vertical="center"/>
    </xf>
    <xf numFmtId="0" fontId="0" fillId="0" borderId="46"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6" xfId="0" applyFill="1" applyBorder="1" applyAlignment="1">
      <alignment horizontal="left" vertical="center" wrapText="1" indent="1"/>
    </xf>
    <xf numFmtId="0" fontId="0" fillId="0" borderId="31" xfId="0" applyFill="1" applyBorder="1" applyAlignment="1">
      <alignment horizontal="left" vertical="center" wrapText="1" indent="1"/>
    </xf>
    <xf numFmtId="0" fontId="10" fillId="3" borderId="1" xfId="1" applyFont="1" applyFill="1" applyBorder="1" applyAlignment="1" applyProtection="1">
      <alignment horizontal="center" vertical="top" wrapText="1"/>
      <protection locked="0"/>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8" xfId="0" applyFill="1" applyBorder="1" applyAlignment="1">
      <alignment horizontal="left" indent="1"/>
    </xf>
    <xf numFmtId="0" fontId="0" fillId="0" borderId="0" xfId="0" applyFill="1" applyBorder="1" applyAlignment="1">
      <alignment horizontal="left" indent="1"/>
    </xf>
    <xf numFmtId="0" fontId="0" fillId="0" borderId="19" xfId="0" applyFill="1" applyBorder="1" applyAlignment="1">
      <alignment horizontal="left" indent="1"/>
    </xf>
    <xf numFmtId="0" fontId="54" fillId="0" borderId="0" xfId="0" applyFont="1" applyAlignment="1">
      <alignment horizontal="center" vertical="top" wrapText="1"/>
    </xf>
    <xf numFmtId="0" fontId="52" fillId="0" borderId="26" xfId="0" applyFont="1" applyFill="1" applyBorder="1" applyAlignment="1">
      <alignment horizontal="left" vertical="center" wrapText="1" indent="1"/>
    </xf>
    <xf numFmtId="0" fontId="52" fillId="0" borderId="31" xfId="0" applyFont="1" applyFill="1" applyBorder="1" applyAlignment="1">
      <alignment horizontal="left" vertical="center" wrapText="1" indent="1"/>
    </xf>
    <xf numFmtId="0" fontId="0" fillId="0" borderId="20" xfId="0" applyFill="1" applyBorder="1" applyAlignment="1">
      <alignment horizontal="left" vertical="center" wrapText="1" indent="1"/>
    </xf>
    <xf numFmtId="0" fontId="0" fillId="0" borderId="72" xfId="0" applyFill="1" applyBorder="1" applyAlignment="1">
      <alignment horizontal="left" vertical="center" wrapText="1" indent="1"/>
    </xf>
    <xf numFmtId="0" fontId="0" fillId="0" borderId="73" xfId="0" applyFill="1" applyBorder="1" applyAlignment="1">
      <alignment horizontal="left" vertical="center" wrapText="1" indent="1"/>
    </xf>
    <xf numFmtId="0" fontId="0" fillId="0" borderId="74" xfId="0" applyBorder="1" applyAlignment="1" applyProtection="1">
      <alignment horizontal="center"/>
      <protection locked="0"/>
    </xf>
    <xf numFmtId="0" fontId="0" fillId="0" borderId="75" xfId="0" applyBorder="1" applyAlignment="1" applyProtection="1">
      <alignment horizontal="center"/>
      <protection locked="0"/>
    </xf>
    <xf numFmtId="0" fontId="52" fillId="3" borderId="26" xfId="0" applyFont="1" applyFill="1" applyBorder="1" applyAlignment="1">
      <alignment horizontal="left" vertical="center" wrapText="1" indent="1"/>
    </xf>
    <xf numFmtId="0" fontId="52" fillId="3" borderId="31" xfId="0" applyFont="1" applyFill="1" applyBorder="1" applyAlignment="1">
      <alignment horizontal="left" vertical="center" wrapText="1" indent="1"/>
    </xf>
    <xf numFmtId="0" fontId="52" fillId="0" borderId="20" xfId="0" applyFont="1" applyFill="1" applyBorder="1" applyAlignment="1">
      <alignment horizontal="left" vertical="center" wrapText="1" indent="1"/>
    </xf>
    <xf numFmtId="0" fontId="52" fillId="0" borderId="72" xfId="0" applyFont="1" applyFill="1" applyBorder="1" applyAlignment="1">
      <alignment horizontal="left" vertical="center" wrapText="1" indent="1"/>
    </xf>
    <xf numFmtId="0" fontId="52" fillId="0" borderId="73" xfId="0" applyFont="1" applyFill="1" applyBorder="1" applyAlignment="1">
      <alignment horizontal="left" vertical="center" wrapText="1" inden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0" fillId="0" borderId="10"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9" fillId="3" borderId="2" xfId="10" applyFont="1" applyFill="1" applyBorder="1" applyAlignment="1" applyProtection="1">
      <alignment horizontal="center" vertical="top" wrapText="1"/>
    </xf>
    <xf numFmtId="0" fontId="9" fillId="3" borderId="4" xfId="10" applyFont="1" applyFill="1" applyBorder="1" applyAlignment="1" applyProtection="1">
      <alignment horizontal="center" vertical="top" wrapText="1"/>
    </xf>
    <xf numFmtId="0" fontId="9" fillId="3" borderId="2" xfId="1" applyFont="1" applyFill="1" applyBorder="1" applyAlignment="1" applyProtection="1">
      <alignment horizontal="center" vertical="top" wrapText="1"/>
      <protection locked="0"/>
    </xf>
    <xf numFmtId="0" fontId="9" fillId="3" borderId="4" xfId="1" applyFont="1" applyFill="1" applyBorder="1" applyAlignment="1" applyProtection="1">
      <alignment horizontal="center" vertical="top" wrapText="1"/>
      <protection locked="0"/>
    </xf>
    <xf numFmtId="0" fontId="7" fillId="3" borderId="0" xfId="12" applyFont="1" applyFill="1" applyBorder="1" applyAlignment="1" applyProtection="1">
      <alignment horizontal="center" wrapText="1"/>
    </xf>
    <xf numFmtId="0" fontId="9" fillId="3" borderId="2" xfId="12" applyFont="1" applyFill="1" applyBorder="1" applyAlignment="1" applyProtection="1">
      <alignment horizontal="left" wrapText="1"/>
    </xf>
    <xf numFmtId="0" fontId="9" fillId="3" borderId="3" xfId="12" applyFont="1" applyFill="1" applyBorder="1" applyAlignment="1" applyProtection="1">
      <alignment horizontal="left" wrapText="1"/>
    </xf>
    <xf numFmtId="0" fontId="9" fillId="3" borderId="4" xfId="12" applyFont="1" applyFill="1" applyBorder="1" applyAlignment="1" applyProtection="1">
      <alignment horizontal="left" wrapText="1"/>
    </xf>
    <xf numFmtId="0" fontId="44" fillId="7" borderId="13" xfId="12" applyNumberFormat="1" applyFont="1" applyFill="1" applyBorder="1" applyAlignment="1" applyProtection="1">
      <alignment horizontal="center" vertical="center" wrapText="1"/>
    </xf>
    <xf numFmtId="0" fontId="44" fillId="7" borderId="9" xfId="12" applyNumberFormat="1" applyFont="1" applyFill="1" applyBorder="1" applyAlignment="1" applyProtection="1">
      <alignment horizontal="center" vertical="center" wrapText="1"/>
    </xf>
    <xf numFmtId="0" fontId="44" fillId="7" borderId="14" xfId="12" applyNumberFormat="1" applyFont="1" applyFill="1" applyBorder="1" applyAlignment="1" applyProtection="1">
      <alignment horizontal="center" vertical="center" wrapText="1"/>
    </xf>
    <xf numFmtId="0" fontId="9" fillId="3" borderId="2" xfId="10" applyFont="1" applyFill="1" applyBorder="1" applyAlignment="1" applyProtection="1">
      <alignment horizontal="center" vertical="top" wrapText="1"/>
      <protection locked="0"/>
    </xf>
    <xf numFmtId="0" fontId="9" fillId="3" borderId="4" xfId="10" applyFont="1" applyFill="1" applyBorder="1" applyAlignment="1" applyProtection="1">
      <alignment horizontal="center" vertical="top" wrapText="1"/>
      <protection locked="0"/>
    </xf>
    <xf numFmtId="0" fontId="9" fillId="3" borderId="2" xfId="12" applyFont="1" applyFill="1" applyBorder="1" applyAlignment="1" applyProtection="1">
      <alignment horizontal="center" vertical="top" wrapText="1"/>
      <protection locked="0"/>
    </xf>
    <xf numFmtId="0" fontId="9" fillId="3" borderId="4" xfId="12" applyFont="1" applyFill="1" applyBorder="1" applyAlignment="1" applyProtection="1">
      <alignment horizontal="center" vertical="top" wrapText="1"/>
      <protection locked="0"/>
    </xf>
    <xf numFmtId="0" fontId="54" fillId="3" borderId="0" xfId="0" applyFont="1" applyFill="1" applyBorder="1" applyAlignment="1">
      <alignment horizontal="center" vertical="top"/>
    </xf>
    <xf numFmtId="0" fontId="9" fillId="11" borderId="18" xfId="12" applyFont="1" applyFill="1" applyBorder="1" applyAlignment="1" applyProtection="1">
      <alignment horizontal="center" wrapText="1"/>
      <protection locked="0"/>
    </xf>
    <xf numFmtId="0" fontId="9" fillId="11" borderId="0" xfId="12" applyFont="1" applyFill="1" applyBorder="1" applyAlignment="1" applyProtection="1">
      <alignment horizontal="center" wrapText="1"/>
      <protection locked="0"/>
    </xf>
    <xf numFmtId="0" fontId="9" fillId="11" borderId="19" xfId="12" applyFont="1" applyFill="1" applyBorder="1" applyAlignment="1" applyProtection="1">
      <alignment horizontal="center" wrapText="1"/>
      <protection locked="0"/>
    </xf>
    <xf numFmtId="9" fontId="9" fillId="15" borderId="2" xfId="17" applyNumberFormat="1" applyFont="1" applyFill="1" applyBorder="1" applyAlignment="1">
      <alignment horizontal="center" vertical="center" wrapText="1"/>
    </xf>
    <xf numFmtId="9" fontId="9" fillId="15" borderId="3" xfId="17" applyNumberFormat="1" applyFont="1" applyFill="1" applyBorder="1" applyAlignment="1">
      <alignment horizontal="center" vertical="center" wrapText="1"/>
    </xf>
    <xf numFmtId="9" fontId="9" fillId="15" borderId="57" xfId="17" applyNumberFormat="1" applyFont="1" applyFill="1" applyBorder="1" applyAlignment="1">
      <alignment horizontal="center" vertical="center" wrapText="1"/>
    </xf>
    <xf numFmtId="9" fontId="9" fillId="0" borderId="58" xfId="17" applyNumberFormat="1" applyBorder="1" applyAlignment="1" applyProtection="1">
      <alignment horizontal="center" vertical="center" wrapText="1"/>
      <protection locked="0"/>
    </xf>
    <xf numFmtId="9" fontId="9" fillId="0" borderId="3" xfId="17" applyNumberFormat="1" applyBorder="1" applyAlignment="1" applyProtection="1">
      <alignment horizontal="center" vertical="center" wrapText="1"/>
      <protection locked="0"/>
    </xf>
    <xf numFmtId="9" fontId="9" fillId="0" borderId="4" xfId="17" applyNumberFormat="1" applyBorder="1" applyAlignment="1" applyProtection="1">
      <alignment horizontal="center" vertical="center" wrapText="1"/>
      <protection locked="0"/>
    </xf>
    <xf numFmtId="168" fontId="9" fillId="0" borderId="59" xfId="17" applyNumberFormat="1" applyFont="1" applyFill="1" applyBorder="1" applyAlignment="1">
      <alignment horizontal="center" vertical="center" wrapText="1"/>
    </xf>
    <xf numFmtId="168" fontId="9" fillId="0" borderId="61" xfId="17" applyNumberFormat="1" applyFont="1" applyFill="1" applyBorder="1" applyAlignment="1">
      <alignment horizontal="center" vertical="center" wrapText="1"/>
    </xf>
    <xf numFmtId="0" fontId="11" fillId="15" borderId="53" xfId="17" applyNumberFormat="1" applyFont="1" applyFill="1" applyBorder="1" applyAlignment="1" applyProtection="1">
      <alignment horizontal="center" vertical="top"/>
    </xf>
    <xf numFmtId="0" fontId="11" fillId="15" borderId="54" xfId="17" applyNumberFormat="1" applyFont="1" applyFill="1" applyBorder="1" applyAlignment="1" applyProtection="1">
      <alignment horizontal="center" vertical="top"/>
    </xf>
    <xf numFmtId="0" fontId="9" fillId="15" borderId="54" xfId="17" applyFill="1" applyBorder="1" applyAlignment="1"/>
    <xf numFmtId="0" fontId="11" fillId="14" borderId="55" xfId="17" applyNumberFormat="1" applyFont="1" applyFill="1" applyBorder="1" applyAlignment="1" applyProtection="1">
      <alignment horizontal="center" vertical="top"/>
      <protection locked="0"/>
    </xf>
    <xf numFmtId="0" fontId="11" fillId="14" borderId="54" xfId="17" applyNumberFormat="1" applyFont="1" applyFill="1" applyBorder="1" applyAlignment="1" applyProtection="1">
      <alignment horizontal="center" vertical="top"/>
      <protection locked="0"/>
    </xf>
    <xf numFmtId="0" fontId="9" fillId="0" borderId="54" xfId="17" applyBorder="1" applyAlignment="1" applyProtection="1">
      <protection locked="0"/>
    </xf>
    <xf numFmtId="0" fontId="9" fillId="0" borderId="56" xfId="17" applyBorder="1" applyAlignment="1" applyProtection="1">
      <protection locked="0"/>
    </xf>
    <xf numFmtId="8" fontId="9" fillId="0" borderId="69" xfId="17" applyNumberFormat="1" applyFont="1" applyFill="1" applyBorder="1" applyAlignment="1">
      <alignment horizontal="center" vertical="center" wrapText="1"/>
    </xf>
    <xf numFmtId="8" fontId="9" fillId="0" borderId="64" xfId="17" applyNumberFormat="1" applyFont="1" applyFill="1" applyBorder="1" applyAlignment="1">
      <alignment horizontal="center" vertical="center" wrapText="1"/>
    </xf>
    <xf numFmtId="8" fontId="9" fillId="0" borderId="70" xfId="17" applyNumberFormat="1" applyFont="1" applyFill="1" applyBorder="1" applyAlignment="1">
      <alignment horizontal="center" vertical="center" wrapText="1"/>
    </xf>
    <xf numFmtId="8" fontId="9" fillId="0" borderId="41" xfId="17" applyNumberFormat="1" applyFont="1" applyFill="1" applyBorder="1" applyAlignment="1">
      <alignment horizontal="center" vertical="center" wrapText="1"/>
    </xf>
    <xf numFmtId="8" fontId="9" fillId="0" borderId="0" xfId="17" applyNumberFormat="1" applyFont="1" applyFill="1" applyBorder="1" applyAlignment="1">
      <alignment horizontal="center" vertical="center" wrapText="1"/>
    </xf>
    <xf numFmtId="8" fontId="9" fillId="0" borderId="37" xfId="17" applyNumberFormat="1" applyFont="1" applyFill="1" applyBorder="1" applyAlignment="1">
      <alignment horizontal="center" vertical="center" wrapText="1"/>
    </xf>
    <xf numFmtId="8" fontId="9" fillId="0" borderId="50" xfId="17" applyNumberFormat="1" applyFont="1" applyFill="1" applyBorder="1" applyAlignment="1">
      <alignment horizontal="center" vertical="center" wrapText="1"/>
    </xf>
    <xf numFmtId="8" fontId="9" fillId="0" borderId="10" xfId="17" applyNumberFormat="1" applyFont="1" applyFill="1" applyBorder="1" applyAlignment="1">
      <alignment horizontal="center" vertical="center" wrapText="1"/>
    </xf>
    <xf numFmtId="8" fontId="9" fillId="0" borderId="51" xfId="17" applyNumberFormat="1" applyFont="1" applyFill="1" applyBorder="1" applyAlignment="1">
      <alignment horizontal="center" vertical="center" wrapText="1"/>
    </xf>
    <xf numFmtId="6" fontId="9" fillId="9" borderId="31" xfId="17" applyNumberFormat="1" applyFont="1" applyFill="1" applyBorder="1" applyAlignment="1">
      <alignment horizontal="center" vertical="center" wrapText="1"/>
    </xf>
    <xf numFmtId="0" fontId="9" fillId="9" borderId="31" xfId="17" applyFont="1" applyFill="1" applyBorder="1" applyAlignment="1">
      <alignment horizontal="center" vertical="center" wrapText="1"/>
    </xf>
    <xf numFmtId="0" fontId="9" fillId="9" borderId="20" xfId="17" applyFont="1" applyFill="1" applyBorder="1" applyAlignment="1">
      <alignment horizontal="center" vertical="center" wrapText="1"/>
    </xf>
    <xf numFmtId="0" fontId="9" fillId="9" borderId="60" xfId="17" applyFill="1" applyBorder="1" applyAlignment="1">
      <alignment horizontal="center" vertical="center" wrapText="1"/>
    </xf>
    <xf numFmtId="0" fontId="9" fillId="9" borderId="62" xfId="17" applyFill="1" applyBorder="1" applyAlignment="1">
      <alignment horizontal="center" vertical="center" wrapText="1"/>
    </xf>
    <xf numFmtId="0" fontId="9" fillId="0" borderId="2" xfId="13" applyFont="1" applyFill="1" applyBorder="1" applyAlignment="1" applyProtection="1">
      <alignment horizontal="left"/>
      <protection locked="0"/>
    </xf>
    <xf numFmtId="0" fontId="9" fillId="0" borderId="3" xfId="13" applyFont="1" applyFill="1" applyBorder="1" applyAlignment="1" applyProtection="1">
      <alignment horizontal="left"/>
      <protection locked="0"/>
    </xf>
    <xf numFmtId="0" fontId="9" fillId="0" borderId="4" xfId="13" applyFont="1" applyFill="1" applyBorder="1" applyAlignment="1" applyProtection="1">
      <alignment horizontal="left"/>
      <protection locked="0"/>
    </xf>
    <xf numFmtId="0" fontId="54" fillId="3" borderId="38" xfId="0" applyFont="1" applyFill="1" applyBorder="1" applyAlignment="1">
      <alignment horizontal="center" vertical="top"/>
    </xf>
    <xf numFmtId="0" fontId="54" fillId="3" borderId="39" xfId="0" applyFont="1" applyFill="1" applyBorder="1" applyAlignment="1">
      <alignment horizontal="center" vertical="top"/>
    </xf>
    <xf numFmtId="0" fontId="54" fillId="3" borderId="40" xfId="0" applyFont="1" applyFill="1" applyBorder="1" applyAlignment="1">
      <alignment horizontal="center" vertical="top"/>
    </xf>
    <xf numFmtId="0" fontId="61" fillId="3" borderId="0" xfId="0" applyFont="1" applyFill="1" applyBorder="1" applyAlignment="1" applyProtection="1">
      <alignment horizontal="left" vertical="top"/>
    </xf>
    <xf numFmtId="0" fontId="61" fillId="3" borderId="0" xfId="0" applyFont="1" applyFill="1" applyBorder="1" applyAlignment="1" applyProtection="1">
      <alignment horizontal="left" vertical="top" wrapText="1"/>
    </xf>
    <xf numFmtId="0" fontId="61" fillId="3" borderId="2"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4" xfId="0" applyFont="1" applyFill="1" applyBorder="1" applyAlignment="1">
      <alignment horizontal="center" vertical="center"/>
    </xf>
    <xf numFmtId="0" fontId="7" fillId="3" borderId="0" xfId="12" applyFont="1" applyFill="1" applyBorder="1" applyAlignment="1" applyProtection="1">
      <alignment horizontal="center"/>
    </xf>
    <xf numFmtId="0" fontId="10" fillId="8" borderId="2" xfId="12" applyFont="1" applyFill="1" applyBorder="1" applyAlignment="1" applyProtection="1">
      <alignment horizontal="left" vertical="top" wrapText="1"/>
    </xf>
    <xf numFmtId="0" fontId="10" fillId="8" borderId="3" xfId="12" applyFont="1" applyFill="1" applyBorder="1" applyAlignment="1" applyProtection="1">
      <alignment horizontal="left" vertical="top" wrapText="1"/>
    </xf>
    <xf numFmtId="0" fontId="10" fillId="8" borderId="4" xfId="12" applyFont="1" applyFill="1" applyBorder="1" applyAlignment="1" applyProtection="1">
      <alignment horizontal="left" vertical="top" wrapText="1"/>
    </xf>
    <xf numFmtId="0" fontId="10" fillId="3" borderId="3" xfId="12" applyNumberFormat="1" applyFont="1" applyFill="1" applyBorder="1" applyAlignment="1" applyProtection="1">
      <alignment horizontal="center" vertical="center" wrapText="1"/>
      <protection locked="0"/>
    </xf>
    <xf numFmtId="0" fontId="10" fillId="3" borderId="4" xfId="12" applyNumberFormat="1" applyFont="1" applyFill="1" applyBorder="1" applyAlignment="1" applyProtection="1">
      <alignment horizontal="center" vertical="center" wrapText="1"/>
      <protection locked="0"/>
    </xf>
    <xf numFmtId="0" fontId="10" fillId="3" borderId="2" xfId="12" applyNumberFormat="1" applyFont="1" applyFill="1" applyBorder="1" applyAlignment="1" applyProtection="1">
      <alignment horizontal="center" vertical="center" wrapText="1"/>
    </xf>
    <xf numFmtId="0" fontId="10" fillId="3" borderId="3" xfId="12" applyNumberFormat="1" applyFont="1" applyFill="1" applyBorder="1" applyAlignment="1" applyProtection="1">
      <alignment horizontal="center" vertical="center" wrapText="1"/>
    </xf>
    <xf numFmtId="0" fontId="10" fillId="3" borderId="2" xfId="12" applyNumberFormat="1" applyFont="1" applyFill="1" applyBorder="1" applyAlignment="1" applyProtection="1">
      <alignment horizontal="left" wrapText="1"/>
      <protection locked="0"/>
    </xf>
    <xf numFmtId="0" fontId="10" fillId="3" borderId="3" xfId="12" applyNumberFormat="1" applyFont="1" applyFill="1" applyBorder="1" applyAlignment="1" applyProtection="1">
      <alignment horizontal="left" wrapText="1"/>
      <protection locked="0"/>
    </xf>
    <xf numFmtId="0" fontId="10" fillId="3" borderId="4" xfId="12" applyNumberFormat="1" applyFont="1" applyFill="1" applyBorder="1" applyAlignment="1" applyProtection="1">
      <alignment horizontal="left" wrapText="1"/>
      <protection locked="0"/>
    </xf>
    <xf numFmtId="0" fontId="10" fillId="8" borderId="0" xfId="2" applyFont="1" applyFill="1" applyBorder="1" applyAlignment="1">
      <alignment horizontal="left" vertical="top" wrapText="1"/>
    </xf>
    <xf numFmtId="0" fontId="7" fillId="3" borderId="0" xfId="12" applyFont="1" applyFill="1" applyBorder="1" applyAlignment="1" applyProtection="1">
      <alignment horizontal="center" vertical="top"/>
    </xf>
    <xf numFmtId="0" fontId="9" fillId="3" borderId="2" xfId="12" applyFont="1" applyFill="1" applyBorder="1" applyAlignment="1" applyProtection="1">
      <alignment horizontal="center" vertical="top" wrapText="1"/>
    </xf>
    <xf numFmtId="0" fontId="9" fillId="3" borderId="4" xfId="12" applyFont="1" applyFill="1" applyBorder="1" applyAlignment="1" applyProtection="1">
      <alignment horizontal="center" vertical="top" wrapText="1"/>
    </xf>
    <xf numFmtId="0" fontId="10" fillId="8" borderId="15" xfId="0" applyFont="1" applyFill="1" applyBorder="1" applyAlignment="1" applyProtection="1">
      <alignment horizontal="left" vertical="top" wrapText="1"/>
      <protection locked="0"/>
    </xf>
    <xf numFmtId="0" fontId="10" fillId="8" borderId="16" xfId="0" applyFont="1" applyFill="1" applyBorder="1" applyAlignment="1" applyProtection="1">
      <alignment horizontal="left" vertical="top" wrapText="1"/>
      <protection locked="0"/>
    </xf>
    <xf numFmtId="0" fontId="10" fillId="8" borderId="17" xfId="0" applyFont="1" applyFill="1" applyBorder="1" applyAlignment="1" applyProtection="1">
      <alignment horizontal="left" vertical="top" wrapText="1"/>
      <protection locked="0"/>
    </xf>
    <xf numFmtId="0" fontId="10" fillId="8" borderId="18" xfId="0" applyFont="1" applyFill="1" applyBorder="1" applyAlignment="1" applyProtection="1">
      <alignment horizontal="left" vertical="top" wrapText="1"/>
      <protection locked="0"/>
    </xf>
    <xf numFmtId="0" fontId="10" fillId="8" borderId="0" xfId="0" applyFont="1" applyFill="1" applyBorder="1" applyAlignment="1" applyProtection="1">
      <alignment horizontal="left" vertical="top" wrapText="1"/>
      <protection locked="0"/>
    </xf>
    <xf numFmtId="0" fontId="10" fillId="8" borderId="19" xfId="0" applyFont="1" applyFill="1" applyBorder="1" applyAlignment="1" applyProtection="1">
      <alignment horizontal="left" vertical="top" wrapText="1"/>
      <protection locked="0"/>
    </xf>
    <xf numFmtId="0" fontId="10" fillId="8" borderId="5" xfId="0"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10" fillId="8" borderId="6" xfId="0" applyFont="1" applyFill="1" applyBorder="1" applyAlignment="1" applyProtection="1">
      <alignment horizontal="left" vertical="top" wrapText="1"/>
      <protection locked="0"/>
    </xf>
  </cellXfs>
  <cellStyles count="49">
    <cellStyle name="Comma 10" xfId="29"/>
    <cellStyle name="Currency 10" xfId="28"/>
    <cellStyle name="Currency 2" xfId="30"/>
    <cellStyle name="Grey" xfId="31"/>
    <cellStyle name="Input [yellow]" xfId="32"/>
    <cellStyle name="Normal" xfId="0" builtinId="0"/>
    <cellStyle name="Normal - Style1" xfId="33"/>
    <cellStyle name="Normal 10" xfId="9"/>
    <cellStyle name="Normal 11" xfId="34"/>
    <cellStyle name="Normal 12" xfId="35"/>
    <cellStyle name="Normal 13" xfId="36"/>
    <cellStyle name="Normal 132" xfId="2"/>
    <cellStyle name="Normal 135 2" xfId="14"/>
    <cellStyle name="Normal 14" xfId="37"/>
    <cellStyle name="Normal 15" xfId="38"/>
    <cellStyle name="Normal 167" xfId="17"/>
    <cellStyle name="Normal 195" xfId="22"/>
    <cellStyle name="Normal 196" xfId="19"/>
    <cellStyle name="Normal 197" xfId="20"/>
    <cellStyle name="Normal 198" xfId="21"/>
    <cellStyle name="Normal 199" xfId="23"/>
    <cellStyle name="Normal 2" xfId="39"/>
    <cellStyle name="Normal 2 2" xfId="26"/>
    <cellStyle name="Normal 2 2 2" xfId="4"/>
    <cellStyle name="Normal 200" xfId="24"/>
    <cellStyle name="Normal 201" xfId="25"/>
    <cellStyle name="Normal 202" xfId="6"/>
    <cellStyle name="Normal 203" xfId="7"/>
    <cellStyle name="Normal 204" xfId="8"/>
    <cellStyle name="Normal 3" xfId="27"/>
    <cellStyle name="Normal 4" xfId="40"/>
    <cellStyle name="Normal 49" xfId="41"/>
    <cellStyle name="Normal 5" xfId="42"/>
    <cellStyle name="Normal 5 10 3" xfId="12"/>
    <cellStyle name="Normal 5 2 2 2" xfId="13"/>
    <cellStyle name="Normal 5 3" xfId="18"/>
    <cellStyle name="Normal 5 5" xfId="48"/>
    <cellStyle name="Normal 5 6" xfId="1"/>
    <cellStyle name="Normal 5 7" xfId="10"/>
    <cellStyle name="Normal 6" xfId="43"/>
    <cellStyle name="Normal 7" xfId="44"/>
    <cellStyle name="Normal 8" xfId="45"/>
    <cellStyle name="Normal 9" xfId="46"/>
    <cellStyle name="Normal_Attachment F Plan Design Template" xfId="16"/>
    <cellStyle name="Normal_EGWP + Wrap Sections 4-11" xfId="11"/>
    <cellStyle name="Normal_IntroRFP" xfId="3"/>
    <cellStyle name="Normal_Rx side by side" xfId="15"/>
    <cellStyle name="Percent [2]" xfId="47"/>
    <cellStyle name="Percent 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Aon Colors">
      <a:dk1>
        <a:sysClr val="windowText" lastClr="000000"/>
      </a:dk1>
      <a:lt1>
        <a:sysClr val="window" lastClr="FFFFFF"/>
      </a:lt1>
      <a:dk2>
        <a:srgbClr val="4D4F53"/>
      </a:dk2>
      <a:lt2>
        <a:srgbClr val="C9CAC8"/>
      </a:lt2>
      <a:accent1>
        <a:srgbClr val="0083A9"/>
      </a:accent1>
      <a:accent2>
        <a:srgbClr val="F0AB00"/>
      </a:accent2>
      <a:accent3>
        <a:srgbClr val="7AB800"/>
      </a:accent3>
      <a:accent4>
        <a:srgbClr val="003F72"/>
      </a:accent4>
      <a:accent5>
        <a:srgbClr val="5EB6E4"/>
      </a:accent5>
      <a:accent6>
        <a:srgbClr val="D3CD8B"/>
      </a:accent6>
      <a:hlink>
        <a:srgbClr val="0039A6"/>
      </a:hlink>
      <a:folHlink>
        <a:srgbClr val="6E267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J20"/>
  <sheetViews>
    <sheetView showGridLines="0" tabSelected="1" zoomScaleNormal="100" workbookViewId="0">
      <selection activeCell="C1" sqref="C1:F1"/>
    </sheetView>
  </sheetViews>
  <sheetFormatPr defaultColWidth="8.85546875" defaultRowHeight="11.25" x14ac:dyDescent="0.25"/>
  <cols>
    <col min="1" max="1" width="2" style="117" bestFit="1" customWidth="1"/>
    <col min="2" max="2" width="2.140625" style="117" bestFit="1" customWidth="1"/>
    <col min="3" max="3" width="60.7109375" style="117" customWidth="1"/>
    <col min="4" max="4" width="1.28515625" style="117" customWidth="1"/>
    <col min="5" max="6" width="29" style="117" customWidth="1"/>
    <col min="7" max="7" width="0.7109375" style="117" customWidth="1"/>
    <col min="8" max="16384" width="8.85546875" style="117"/>
  </cols>
  <sheetData>
    <row r="1" spans="1:192" ht="48.75" customHeight="1" x14ac:dyDescent="0.25">
      <c r="A1" s="13"/>
      <c r="B1" s="13"/>
      <c r="C1" s="510" t="s">
        <v>730</v>
      </c>
      <c r="D1" s="510"/>
      <c r="E1" s="510"/>
      <c r="F1" s="510"/>
      <c r="G1" s="413"/>
      <c r="H1" s="413"/>
      <c r="I1" s="413"/>
      <c r="J1" s="413"/>
      <c r="K1" s="413"/>
      <c r="L1" s="413"/>
      <c r="M1" s="413"/>
      <c r="N1" s="413"/>
      <c r="O1" s="413"/>
    </row>
    <row r="2" spans="1:192" ht="12.75" x14ac:dyDescent="0.25">
      <c r="A2" s="13"/>
      <c r="B2" s="13"/>
      <c r="C2" s="14"/>
      <c r="E2" s="118"/>
      <c r="F2" s="119"/>
    </row>
    <row r="3" spans="1:192" s="126" customFormat="1" ht="39" customHeight="1" x14ac:dyDescent="0.3">
      <c r="A3" s="124"/>
      <c r="C3" s="125" t="s">
        <v>334</v>
      </c>
      <c r="E3" s="515" t="s">
        <v>616</v>
      </c>
      <c r="F3" s="515"/>
      <c r="G3" s="412"/>
      <c r="H3" s="412"/>
      <c r="I3" s="412"/>
      <c r="J3" s="412"/>
      <c r="K3" s="127"/>
      <c r="M3" s="127"/>
      <c r="N3" s="127"/>
      <c r="O3" s="127"/>
      <c r="P3" s="127"/>
      <c r="R3" s="127"/>
      <c r="S3" s="127"/>
      <c r="T3" s="127"/>
      <c r="U3" s="127"/>
      <c r="V3" s="127"/>
      <c r="W3" s="127"/>
      <c r="X3" s="127"/>
      <c r="Y3" s="127"/>
      <c r="Z3" s="128"/>
      <c r="AA3" s="128"/>
      <c r="AB3" s="128"/>
      <c r="AC3" s="128"/>
      <c r="AD3" s="128"/>
      <c r="AE3" s="128"/>
      <c r="AF3" s="128"/>
      <c r="AG3" s="128"/>
      <c r="AH3" s="128"/>
      <c r="AI3" s="128"/>
      <c r="AJ3" s="129"/>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row>
    <row r="4" spans="1:192" s="133" customFormat="1" ht="23.25" x14ac:dyDescent="0.25">
      <c r="A4" s="130"/>
      <c r="B4" s="131"/>
      <c r="C4" s="136" t="s">
        <v>0</v>
      </c>
      <c r="D4" s="132"/>
      <c r="E4" s="132"/>
      <c r="F4" s="132"/>
      <c r="G4" s="132"/>
    </row>
    <row r="5" spans="1:192" ht="4.9000000000000004" customHeight="1" thickBot="1" x14ac:dyDescent="0.3">
      <c r="A5" s="18"/>
      <c r="B5" s="13"/>
      <c r="C5" s="17"/>
      <c r="E5" s="120"/>
      <c r="F5" s="121"/>
    </row>
    <row r="6" spans="1:192" ht="15" customHeight="1" thickBot="1" x14ac:dyDescent="0.3">
      <c r="A6" s="18"/>
      <c r="B6" s="13"/>
      <c r="C6" s="264" t="s">
        <v>562</v>
      </c>
      <c r="E6" s="513" t="s">
        <v>732</v>
      </c>
      <c r="F6" s="514"/>
    </row>
    <row r="7" spans="1:192" ht="51" customHeight="1" thickBot="1" x14ac:dyDescent="0.3">
      <c r="A7" s="16"/>
      <c r="B7" s="18"/>
      <c r="C7" s="146" t="s">
        <v>563</v>
      </c>
      <c r="E7" s="490"/>
      <c r="F7" s="491"/>
    </row>
    <row r="8" spans="1:192" ht="5.45" customHeight="1" x14ac:dyDescent="0.25">
      <c r="A8" s="16" t="s">
        <v>1</v>
      </c>
      <c r="B8" s="18"/>
      <c r="C8" s="122"/>
      <c r="E8" s="492"/>
      <c r="F8" s="493"/>
    </row>
    <row r="9" spans="1:192" ht="12.75" x14ac:dyDescent="0.25">
      <c r="A9" s="16" t="s">
        <v>1</v>
      </c>
      <c r="B9" s="18"/>
      <c r="C9" s="147" t="s">
        <v>2</v>
      </c>
      <c r="E9" s="494" t="s">
        <v>3</v>
      </c>
      <c r="F9" s="495" t="s">
        <v>4</v>
      </c>
    </row>
    <row r="10" spans="1:192" ht="48" customHeight="1" x14ac:dyDescent="0.25">
      <c r="A10" s="19" t="s">
        <v>5</v>
      </c>
      <c r="B10" s="123"/>
      <c r="C10" s="203" t="s">
        <v>735</v>
      </c>
      <c r="D10" s="259"/>
      <c r="E10" s="206"/>
      <c r="F10" s="260"/>
    </row>
    <row r="11" spans="1:192" ht="42" customHeight="1" x14ac:dyDescent="0.25">
      <c r="A11" s="19" t="s">
        <v>6</v>
      </c>
      <c r="B11" s="123"/>
      <c r="C11" s="203" t="s">
        <v>733</v>
      </c>
      <c r="D11" s="259"/>
      <c r="E11" s="206"/>
      <c r="F11" s="260"/>
    </row>
    <row r="12" spans="1:192" ht="43.5" customHeight="1" x14ac:dyDescent="0.25">
      <c r="A12" s="19" t="s">
        <v>7</v>
      </c>
      <c r="B12" s="123"/>
      <c r="C12" s="203" t="s">
        <v>734</v>
      </c>
      <c r="D12" s="259"/>
      <c r="E12" s="206"/>
      <c r="F12" s="260"/>
    </row>
    <row r="13" spans="1:192" ht="57" customHeight="1" x14ac:dyDescent="0.25">
      <c r="A13" s="19" t="s">
        <v>13</v>
      </c>
      <c r="B13" s="123"/>
      <c r="C13" s="203" t="s">
        <v>565</v>
      </c>
      <c r="D13" s="259"/>
      <c r="E13" s="206"/>
      <c r="F13" s="260"/>
    </row>
    <row r="14" spans="1:192" ht="42" customHeight="1" x14ac:dyDescent="0.25">
      <c r="A14" s="19" t="s">
        <v>24</v>
      </c>
      <c r="B14" s="123"/>
      <c r="C14" s="203" t="s">
        <v>564</v>
      </c>
      <c r="D14" s="259"/>
      <c r="E14" s="206"/>
      <c r="F14" s="260"/>
    </row>
    <row r="15" spans="1:192" ht="99.75" customHeight="1" x14ac:dyDescent="0.25">
      <c r="A15" s="20" t="s">
        <v>39</v>
      </c>
      <c r="B15" s="123"/>
      <c r="C15" s="203" t="s">
        <v>736</v>
      </c>
      <c r="D15" s="259"/>
      <c r="E15" s="516" t="s">
        <v>8</v>
      </c>
      <c r="F15" s="517"/>
    </row>
    <row r="16" spans="1:192" x14ac:dyDescent="0.25">
      <c r="A16" s="21"/>
      <c r="B16" s="21" t="s">
        <v>9</v>
      </c>
      <c r="C16" s="204" t="s">
        <v>521</v>
      </c>
      <c r="D16" s="259"/>
      <c r="E16" s="511"/>
      <c r="F16" s="512"/>
    </row>
    <row r="17" spans="1:6" ht="11.45" customHeight="1" x14ac:dyDescent="0.25">
      <c r="A17" s="21"/>
      <c r="B17" s="21" t="s">
        <v>10</v>
      </c>
      <c r="C17" s="204" t="s">
        <v>522</v>
      </c>
      <c r="D17" s="259"/>
      <c r="E17" s="511"/>
      <c r="F17" s="512"/>
    </row>
    <row r="18" spans="1:6" ht="11.45" customHeight="1" x14ac:dyDescent="0.25">
      <c r="A18" s="21"/>
      <c r="B18" s="21" t="s">
        <v>11</v>
      </c>
      <c r="C18" s="204" t="s">
        <v>523</v>
      </c>
      <c r="D18" s="259"/>
      <c r="E18" s="511"/>
      <c r="F18" s="512"/>
    </row>
    <row r="19" spans="1:6" x14ac:dyDescent="0.25">
      <c r="A19" s="21"/>
      <c r="B19" s="21" t="s">
        <v>12</v>
      </c>
      <c r="C19" s="204" t="s">
        <v>524</v>
      </c>
      <c r="D19" s="259"/>
      <c r="E19" s="511"/>
      <c r="F19" s="512"/>
    </row>
    <row r="20" spans="1:6" ht="93.75" customHeight="1" x14ac:dyDescent="0.25">
      <c r="A20" s="19" t="s">
        <v>40</v>
      </c>
      <c r="B20" s="123"/>
      <c r="C20" s="203" t="s">
        <v>557</v>
      </c>
      <c r="D20" s="259"/>
      <c r="E20" s="206"/>
      <c r="F20" s="260"/>
    </row>
  </sheetData>
  <sheetProtection password="ADA9" sheet="1" objects="1" scenarios="1"/>
  <protectedRanges>
    <protectedRange sqref="E1:E8" name="Range1"/>
  </protectedRanges>
  <mergeCells count="8">
    <mergeCell ref="C1:F1"/>
    <mergeCell ref="E18:F18"/>
    <mergeCell ref="E19:F19"/>
    <mergeCell ref="E6:F6"/>
    <mergeCell ref="E3:F3"/>
    <mergeCell ref="E15:F15"/>
    <mergeCell ref="E16:F16"/>
    <mergeCell ref="E17:F17"/>
  </mergeCells>
  <dataValidations count="2">
    <dataValidation type="textLength" operator="lessThan" allowBlank="1" showErrorMessage="1" errorTitle="Too Many Characters" error="You have entered too many characters in this cell. Please use the Explanation worksheet to provide your full detailed explanation." sqref="F13:F14 F20">
      <formula1>400</formula1>
    </dataValidation>
    <dataValidation type="list" allowBlank="1" showInputMessage="1" showErrorMessage="1" sqref="E10:E14 E20">
      <formula1>"Yes, No"</formula1>
    </dataValidation>
  </dataValidations>
  <pageMargins left="0.25" right="0.25" top="0.75" bottom="0.75" header="0.3" footer="0.3"/>
  <pageSetup fitToHeight="0" orientation="landscape" r:id="rId1"/>
  <headerFooter>
    <oddFooter>&amp;R&amp;8&amp;K01+049Page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0"/>
  <sheetViews>
    <sheetView showGridLines="0" zoomScaleNormal="100" workbookViewId="0">
      <selection activeCell="D3" sqref="D3:F3"/>
    </sheetView>
  </sheetViews>
  <sheetFormatPr defaultRowHeight="15" x14ac:dyDescent="0.25"/>
  <cols>
    <col min="1" max="1" width="3.7109375" style="12" customWidth="1"/>
    <col min="2" max="2" width="3.7109375" style="11" customWidth="1"/>
    <col min="3" max="3" width="51.7109375" style="24" customWidth="1"/>
    <col min="4" max="4" width="37.85546875" style="24" customWidth="1"/>
    <col min="5" max="5" width="1.85546875" customWidth="1"/>
    <col min="6" max="6" width="52.5703125" style="93" customWidth="1"/>
    <col min="7" max="7" width="2.28515625" style="68" customWidth="1"/>
  </cols>
  <sheetData>
    <row r="1" spans="1:6" s="75" customFormat="1" ht="42.75" customHeight="1" x14ac:dyDescent="0.25">
      <c r="A1" s="25"/>
      <c r="B1" s="25"/>
      <c r="C1" s="388" t="str">
        <f>'Minimum Requirements'!C1</f>
        <v>RFP No: RFP 25FY18 - Medicare Retiree Health Benefits</v>
      </c>
      <c r="E1" s="110"/>
      <c r="F1" s="111"/>
    </row>
    <row r="2" spans="1:6" s="75" customFormat="1" ht="20.25" x14ac:dyDescent="0.25">
      <c r="A2" s="25"/>
      <c r="B2" s="25"/>
      <c r="C2" s="26"/>
      <c r="E2" s="110"/>
      <c r="F2" s="111"/>
    </row>
    <row r="3" spans="1:6" s="75" customFormat="1" ht="21" x14ac:dyDescent="0.25">
      <c r="A3" s="25"/>
      <c r="B3" s="25"/>
      <c r="C3" s="332" t="s">
        <v>334</v>
      </c>
      <c r="D3" s="575" t="str">
        <f>'Minimum Requirements'!E3</f>
        <v>Arlington Public Schools</v>
      </c>
      <c r="E3" s="575"/>
      <c r="F3" s="575"/>
    </row>
    <row r="4" spans="1:6" ht="23.25" x14ac:dyDescent="0.25">
      <c r="A4" s="45"/>
      <c r="B4" s="35"/>
      <c r="C4" s="136" t="s">
        <v>235</v>
      </c>
      <c r="D4" s="37"/>
      <c r="F4" s="89"/>
    </row>
    <row r="5" spans="1:6" ht="18" thickBot="1" x14ac:dyDescent="0.3">
      <c r="A5" s="46"/>
      <c r="B5" s="32"/>
      <c r="C5" s="36"/>
      <c r="D5" s="87"/>
      <c r="F5" s="87"/>
    </row>
    <row r="6" spans="1:6" ht="15.75" thickBot="1" x14ac:dyDescent="0.3">
      <c r="A6" s="45"/>
      <c r="B6" s="35"/>
      <c r="C6" s="183" t="s">
        <v>562</v>
      </c>
      <c r="D6" s="576" t="str">
        <f>'Minimum Requirements'!E6</f>
        <v>Enter Offeror Name Here (it will carry through to other tabs)</v>
      </c>
      <c r="E6" s="577"/>
      <c r="F6" s="578"/>
    </row>
    <row r="7" spans="1:6" x14ac:dyDescent="0.25">
      <c r="A7" s="46"/>
      <c r="B7" s="32"/>
      <c r="C7" s="179" t="s">
        <v>236</v>
      </c>
      <c r="D7" s="178"/>
      <c r="F7" s="461"/>
    </row>
    <row r="8" spans="1:6" x14ac:dyDescent="0.25">
      <c r="A8" s="46"/>
      <c r="B8" s="32"/>
      <c r="C8" s="179" t="s">
        <v>618</v>
      </c>
      <c r="D8" s="180"/>
      <c r="F8" s="460"/>
    </row>
    <row r="9" spans="1:6" ht="15.75" thickBot="1" x14ac:dyDescent="0.3">
      <c r="A9" s="45"/>
      <c r="B9" s="35"/>
      <c r="C9" s="181" t="s">
        <v>619</v>
      </c>
      <c r="D9" s="182"/>
      <c r="F9" s="462"/>
    </row>
    <row r="10" spans="1:6" x14ac:dyDescent="0.25">
      <c r="A10" s="45"/>
      <c r="B10" s="35"/>
      <c r="C10" s="49"/>
      <c r="D10" s="50"/>
      <c r="F10" s="88"/>
    </row>
    <row r="11" spans="1:6" ht="31.5" x14ac:dyDescent="0.25">
      <c r="A11" s="45"/>
      <c r="B11" s="35"/>
      <c r="C11" s="184"/>
      <c r="D11" s="185" t="s">
        <v>365</v>
      </c>
      <c r="F11" s="187" t="s">
        <v>540</v>
      </c>
    </row>
    <row r="12" spans="1:6" ht="15.75" x14ac:dyDescent="0.25">
      <c r="A12" s="10"/>
      <c r="B12" s="7"/>
      <c r="C12" s="184"/>
      <c r="D12" s="333" t="s">
        <v>476</v>
      </c>
      <c r="F12" s="187"/>
    </row>
    <row r="13" spans="1:6" ht="24" x14ac:dyDescent="0.25">
      <c r="A13" s="10" t="s">
        <v>5</v>
      </c>
      <c r="B13" s="7"/>
      <c r="C13" s="334" t="s">
        <v>237</v>
      </c>
      <c r="D13" s="379" t="s">
        <v>477</v>
      </c>
      <c r="F13" s="454"/>
    </row>
    <row r="14" spans="1:6" x14ac:dyDescent="0.25">
      <c r="A14" s="8" t="s">
        <v>6</v>
      </c>
      <c r="B14" s="7"/>
      <c r="C14" s="334" t="s">
        <v>238</v>
      </c>
      <c r="D14" s="379" t="s">
        <v>478</v>
      </c>
      <c r="F14" s="454"/>
    </row>
    <row r="15" spans="1:6" x14ac:dyDescent="0.25">
      <c r="A15" s="10" t="s">
        <v>7</v>
      </c>
      <c r="C15" s="336" t="s">
        <v>239</v>
      </c>
      <c r="D15" s="374"/>
      <c r="F15" s="455"/>
    </row>
    <row r="16" spans="1:6" x14ac:dyDescent="0.25">
      <c r="B16" s="11" t="s">
        <v>9</v>
      </c>
      <c r="C16" s="338" t="s">
        <v>240</v>
      </c>
      <c r="D16" s="379">
        <v>0</v>
      </c>
      <c r="F16" s="454"/>
    </row>
    <row r="17" spans="1:6" x14ac:dyDescent="0.25">
      <c r="A17" s="30"/>
      <c r="B17" s="31" t="s">
        <v>10</v>
      </c>
      <c r="C17" s="339" t="s">
        <v>241</v>
      </c>
      <c r="D17" s="380" t="s">
        <v>110</v>
      </c>
      <c r="F17" s="458"/>
    </row>
    <row r="18" spans="1:6" x14ac:dyDescent="0.25">
      <c r="A18" s="30"/>
      <c r="B18" s="31" t="s">
        <v>11</v>
      </c>
      <c r="C18" s="339" t="s">
        <v>242</v>
      </c>
      <c r="D18" s="380">
        <v>0</v>
      </c>
      <c r="F18" s="458"/>
    </row>
    <row r="19" spans="1:6" x14ac:dyDescent="0.25">
      <c r="A19" s="30"/>
      <c r="B19" s="31" t="s">
        <v>12</v>
      </c>
      <c r="C19" s="341" t="s">
        <v>243</v>
      </c>
      <c r="D19" s="380">
        <v>0</v>
      </c>
      <c r="F19" s="458"/>
    </row>
    <row r="20" spans="1:6" x14ac:dyDescent="0.25">
      <c r="A20" s="10" t="s">
        <v>13</v>
      </c>
      <c r="C20" s="336" t="s">
        <v>244</v>
      </c>
      <c r="D20" s="375"/>
      <c r="F20" s="456"/>
    </row>
    <row r="21" spans="1:6" ht="24" x14ac:dyDescent="0.25">
      <c r="B21" s="11" t="s">
        <v>9</v>
      </c>
      <c r="C21" s="338" t="s">
        <v>245</v>
      </c>
      <c r="D21" s="379" t="s">
        <v>479</v>
      </c>
      <c r="F21" s="454"/>
    </row>
    <row r="22" spans="1:6" x14ac:dyDescent="0.25">
      <c r="A22" s="30"/>
      <c r="B22" s="31" t="s">
        <v>10</v>
      </c>
      <c r="C22" s="339" t="s">
        <v>480</v>
      </c>
      <c r="D22" s="381" t="s">
        <v>246</v>
      </c>
      <c r="F22" s="463"/>
    </row>
    <row r="23" spans="1:6" ht="24.75" thickBot="1" x14ac:dyDescent="0.3">
      <c r="A23" s="344" t="s">
        <v>24</v>
      </c>
      <c r="B23" s="345"/>
      <c r="C23" s="346" t="s">
        <v>251</v>
      </c>
      <c r="D23" s="382" t="s">
        <v>252</v>
      </c>
      <c r="E23" s="347"/>
      <c r="F23" s="457"/>
    </row>
    <row r="24" spans="1:6" ht="15.75" thickTop="1" x14ac:dyDescent="0.25">
      <c r="A24" s="10" t="s">
        <v>39</v>
      </c>
      <c r="C24" s="336" t="s">
        <v>247</v>
      </c>
      <c r="D24" s="375"/>
      <c r="F24" s="456"/>
    </row>
    <row r="25" spans="1:6" x14ac:dyDescent="0.25">
      <c r="B25" s="11" t="s">
        <v>9</v>
      </c>
      <c r="C25" s="338" t="s">
        <v>248</v>
      </c>
      <c r="D25" s="379">
        <v>0</v>
      </c>
      <c r="F25" s="454"/>
    </row>
    <row r="26" spans="1:6" x14ac:dyDescent="0.25">
      <c r="B26" s="11" t="s">
        <v>10</v>
      </c>
      <c r="C26" s="349" t="s">
        <v>481</v>
      </c>
      <c r="D26" s="379">
        <v>0</v>
      </c>
      <c r="F26" s="454"/>
    </row>
    <row r="27" spans="1:6" x14ac:dyDescent="0.25">
      <c r="A27" s="10" t="s">
        <v>40</v>
      </c>
      <c r="C27" s="336" t="s">
        <v>253</v>
      </c>
      <c r="D27" s="383"/>
      <c r="F27" s="464"/>
    </row>
    <row r="28" spans="1:6" x14ac:dyDescent="0.25">
      <c r="B28" s="11" t="s">
        <v>9</v>
      </c>
      <c r="C28" s="351" t="s">
        <v>254</v>
      </c>
      <c r="D28" s="379">
        <v>20</v>
      </c>
      <c r="F28" s="454"/>
    </row>
    <row r="29" spans="1:6" x14ac:dyDescent="0.25">
      <c r="B29" s="47" t="s">
        <v>10</v>
      </c>
      <c r="C29" s="351" t="s">
        <v>255</v>
      </c>
      <c r="D29" s="379">
        <v>20</v>
      </c>
      <c r="F29" s="454"/>
    </row>
    <row r="30" spans="1:6" x14ac:dyDescent="0.25">
      <c r="A30" s="10"/>
      <c r="B30" s="11" t="s">
        <v>11</v>
      </c>
      <c r="C30" s="351" t="s">
        <v>256</v>
      </c>
      <c r="D30" s="379">
        <v>20</v>
      </c>
      <c r="F30" s="454"/>
    </row>
    <row r="31" spans="1:6" x14ac:dyDescent="0.25">
      <c r="A31" s="51"/>
      <c r="B31" s="31" t="s">
        <v>12</v>
      </c>
      <c r="C31" s="352" t="s">
        <v>260</v>
      </c>
      <c r="D31" s="379">
        <v>20</v>
      </c>
      <c r="F31" s="458"/>
    </row>
    <row r="32" spans="1:6" x14ac:dyDescent="0.25">
      <c r="A32" s="10"/>
      <c r="B32" s="11" t="s">
        <v>32</v>
      </c>
      <c r="C32" s="351" t="s">
        <v>263</v>
      </c>
      <c r="D32" s="379">
        <v>20</v>
      </c>
      <c r="F32" s="454"/>
    </row>
    <row r="33" spans="1:6" x14ac:dyDescent="0.25">
      <c r="A33" s="10"/>
      <c r="B33" s="11" t="s">
        <v>34</v>
      </c>
      <c r="C33" s="351" t="s">
        <v>266</v>
      </c>
      <c r="D33" s="379">
        <v>20</v>
      </c>
      <c r="F33" s="454"/>
    </row>
    <row r="34" spans="1:6" x14ac:dyDescent="0.25">
      <c r="A34" s="10"/>
      <c r="B34" s="11" t="s">
        <v>36</v>
      </c>
      <c r="C34" s="351" t="s">
        <v>269</v>
      </c>
      <c r="D34" s="379">
        <v>20</v>
      </c>
      <c r="F34" s="454"/>
    </row>
    <row r="35" spans="1:6" x14ac:dyDescent="0.25">
      <c r="A35" s="10"/>
      <c r="B35" s="11" t="s">
        <v>43</v>
      </c>
      <c r="C35" s="351" t="s">
        <v>258</v>
      </c>
      <c r="D35" s="379">
        <v>20</v>
      </c>
      <c r="F35" s="454"/>
    </row>
    <row r="36" spans="1:6" x14ac:dyDescent="0.25">
      <c r="B36" s="11" t="s">
        <v>44</v>
      </c>
      <c r="C36" s="351" t="s">
        <v>259</v>
      </c>
      <c r="D36" s="379">
        <v>20</v>
      </c>
      <c r="F36" s="454"/>
    </row>
    <row r="37" spans="1:6" x14ac:dyDescent="0.25">
      <c r="A37" s="10" t="s">
        <v>42</v>
      </c>
      <c r="C37" s="353" t="s">
        <v>482</v>
      </c>
      <c r="D37" s="375"/>
      <c r="F37" s="465"/>
    </row>
    <row r="38" spans="1:6" x14ac:dyDescent="0.25">
      <c r="A38" s="10"/>
      <c r="B38" s="11" t="s">
        <v>9</v>
      </c>
      <c r="C38" s="354" t="s">
        <v>483</v>
      </c>
      <c r="D38" s="384">
        <v>50</v>
      </c>
      <c r="E38" s="276"/>
      <c r="F38" s="466"/>
    </row>
    <row r="39" spans="1:6" x14ac:dyDescent="0.25">
      <c r="A39" s="51"/>
      <c r="B39" s="31" t="s">
        <v>10</v>
      </c>
      <c r="C39" s="354" t="s">
        <v>273</v>
      </c>
      <c r="D39" s="380">
        <v>0</v>
      </c>
      <c r="E39" s="276"/>
      <c r="F39" s="467"/>
    </row>
    <row r="40" spans="1:6" x14ac:dyDescent="0.25">
      <c r="A40" s="10"/>
      <c r="B40" s="11" t="s">
        <v>11</v>
      </c>
      <c r="C40" s="354" t="s">
        <v>275</v>
      </c>
      <c r="D40" s="384">
        <v>0</v>
      </c>
      <c r="E40" s="276"/>
      <c r="F40" s="467"/>
    </row>
    <row r="41" spans="1:6" x14ac:dyDescent="0.25">
      <c r="A41" s="10" t="s">
        <v>50</v>
      </c>
      <c r="C41" s="356" t="s">
        <v>249</v>
      </c>
      <c r="D41" s="385">
        <v>0</v>
      </c>
      <c r="F41" s="468"/>
    </row>
    <row r="42" spans="1:6" x14ac:dyDescent="0.25">
      <c r="A42" s="51" t="s">
        <v>53</v>
      </c>
      <c r="B42" s="31"/>
      <c r="C42" s="336" t="s">
        <v>250</v>
      </c>
      <c r="D42" s="385">
        <v>0</v>
      </c>
      <c r="F42" s="456"/>
    </row>
    <row r="43" spans="1:6" ht="25.5" x14ac:dyDescent="0.25">
      <c r="A43" s="10" t="s">
        <v>64</v>
      </c>
      <c r="C43" s="353" t="s">
        <v>271</v>
      </c>
      <c r="D43" s="375">
        <v>0</v>
      </c>
      <c r="F43" s="456"/>
    </row>
    <row r="44" spans="1:6" x14ac:dyDescent="0.25">
      <c r="A44" s="10" t="s">
        <v>75</v>
      </c>
      <c r="C44" s="353" t="s">
        <v>272</v>
      </c>
      <c r="D44" s="385">
        <v>0</v>
      </c>
      <c r="F44" s="456"/>
    </row>
    <row r="45" spans="1:6" ht="25.5" x14ac:dyDescent="0.25">
      <c r="A45" s="10" t="s">
        <v>77</v>
      </c>
      <c r="C45" s="353" t="s">
        <v>276</v>
      </c>
      <c r="D45" s="375">
        <v>0</v>
      </c>
      <c r="F45" s="456"/>
    </row>
    <row r="46" spans="1:6" ht="25.5" x14ac:dyDescent="0.25">
      <c r="A46" s="51" t="s">
        <v>89</v>
      </c>
      <c r="B46" s="31"/>
      <c r="C46" s="353" t="s">
        <v>277</v>
      </c>
      <c r="D46" s="375">
        <v>0</v>
      </c>
      <c r="F46" s="456"/>
    </row>
    <row r="47" spans="1:6" ht="25.5" x14ac:dyDescent="0.25">
      <c r="A47" s="10" t="s">
        <v>91</v>
      </c>
      <c r="C47" s="353" t="s">
        <v>278</v>
      </c>
      <c r="D47" s="386">
        <v>0</v>
      </c>
      <c r="F47" s="459"/>
    </row>
    <row r="48" spans="1:6" x14ac:dyDescent="0.25">
      <c r="A48" s="51" t="s">
        <v>92</v>
      </c>
      <c r="B48" s="31"/>
      <c r="C48" s="353" t="s">
        <v>279</v>
      </c>
      <c r="D48" s="386">
        <v>0</v>
      </c>
      <c r="F48" s="459"/>
    </row>
    <row r="49" spans="1:6" x14ac:dyDescent="0.25">
      <c r="A49" s="51" t="s">
        <v>93</v>
      </c>
      <c r="B49" s="31" t="s">
        <v>9</v>
      </c>
      <c r="C49" s="359" t="s">
        <v>280</v>
      </c>
      <c r="D49" s="384">
        <v>0</v>
      </c>
      <c r="F49" s="458"/>
    </row>
    <row r="50" spans="1:6" x14ac:dyDescent="0.25">
      <c r="A50" s="30"/>
      <c r="B50" s="31" t="s">
        <v>10</v>
      </c>
      <c r="C50" s="359" t="s">
        <v>281</v>
      </c>
      <c r="D50" s="384">
        <v>0</v>
      </c>
      <c r="F50" s="458"/>
    </row>
    <row r="51" spans="1:6" x14ac:dyDescent="0.25">
      <c r="A51" s="10" t="s">
        <v>95</v>
      </c>
      <c r="C51" s="353" t="s">
        <v>282</v>
      </c>
      <c r="D51" s="390">
        <v>0</v>
      </c>
      <c r="F51" s="469"/>
    </row>
    <row r="52" spans="1:6" x14ac:dyDescent="0.25">
      <c r="A52" s="10" t="s">
        <v>95</v>
      </c>
      <c r="C52" s="353" t="s">
        <v>484</v>
      </c>
      <c r="D52" s="390">
        <v>1</v>
      </c>
      <c r="F52" s="469"/>
    </row>
    <row r="53" spans="1:6" x14ac:dyDescent="0.25">
      <c r="A53" s="10" t="s">
        <v>96</v>
      </c>
      <c r="C53" s="353" t="s">
        <v>283</v>
      </c>
      <c r="D53" s="374"/>
      <c r="F53" s="455"/>
    </row>
    <row r="54" spans="1:6" x14ac:dyDescent="0.25">
      <c r="A54" s="51"/>
      <c r="B54" s="31" t="s">
        <v>9</v>
      </c>
      <c r="C54" s="352" t="s">
        <v>284</v>
      </c>
      <c r="D54" s="380">
        <v>0</v>
      </c>
      <c r="F54" s="458"/>
    </row>
    <row r="55" spans="1:6" x14ac:dyDescent="0.25">
      <c r="A55" s="51"/>
      <c r="B55" s="31" t="s">
        <v>10</v>
      </c>
      <c r="C55" s="352" t="s">
        <v>285</v>
      </c>
      <c r="D55" s="380">
        <v>0</v>
      </c>
      <c r="F55" s="458"/>
    </row>
    <row r="56" spans="1:6" x14ac:dyDescent="0.25">
      <c r="A56" s="51"/>
      <c r="B56" s="31" t="s">
        <v>11</v>
      </c>
      <c r="C56" s="352" t="s">
        <v>286</v>
      </c>
      <c r="D56" s="380">
        <v>0</v>
      </c>
      <c r="F56" s="458"/>
    </row>
    <row r="57" spans="1:6" x14ac:dyDescent="0.25">
      <c r="A57" s="51"/>
      <c r="B57" s="31" t="s">
        <v>12</v>
      </c>
      <c r="C57" s="352" t="s">
        <v>287</v>
      </c>
      <c r="D57" s="380">
        <v>0</v>
      </c>
      <c r="F57" s="458"/>
    </row>
    <row r="58" spans="1:6" x14ac:dyDescent="0.25">
      <c r="A58" s="51"/>
      <c r="B58" s="31" t="s">
        <v>32</v>
      </c>
      <c r="C58" s="352" t="s">
        <v>288</v>
      </c>
      <c r="D58" s="380">
        <v>0</v>
      </c>
      <c r="F58" s="458"/>
    </row>
    <row r="59" spans="1:6" x14ac:dyDescent="0.25">
      <c r="A59" s="51"/>
      <c r="B59" s="31" t="s">
        <v>34</v>
      </c>
      <c r="C59" s="352" t="s">
        <v>289</v>
      </c>
      <c r="D59" s="380">
        <v>0</v>
      </c>
      <c r="F59" s="458"/>
    </row>
    <row r="60" spans="1:6" x14ac:dyDescent="0.25">
      <c r="A60" s="10" t="s">
        <v>75</v>
      </c>
      <c r="C60" s="336" t="s">
        <v>485</v>
      </c>
      <c r="D60" s="375"/>
      <c r="F60" s="456"/>
    </row>
    <row r="61" spans="1:6" x14ac:dyDescent="0.25">
      <c r="A61" s="10" t="s">
        <v>75</v>
      </c>
      <c r="C61" s="360" t="s">
        <v>486</v>
      </c>
      <c r="D61" s="384">
        <v>0</v>
      </c>
      <c r="F61" s="456"/>
    </row>
    <row r="62" spans="1:6" x14ac:dyDescent="0.25">
      <c r="A62" s="10" t="s">
        <v>75</v>
      </c>
      <c r="C62" s="352" t="s">
        <v>487</v>
      </c>
      <c r="D62" s="380" t="s">
        <v>246</v>
      </c>
      <c r="F62" s="456"/>
    </row>
    <row r="63" spans="1:6" x14ac:dyDescent="0.25">
      <c r="B63" s="11" t="s">
        <v>10</v>
      </c>
      <c r="C63" s="352" t="s">
        <v>257</v>
      </c>
      <c r="D63" s="380" t="s">
        <v>246</v>
      </c>
      <c r="F63" s="454"/>
    </row>
    <row r="64" spans="1:6" x14ac:dyDescent="0.25">
      <c r="A64" s="10"/>
      <c r="B64" s="11" t="s">
        <v>10</v>
      </c>
      <c r="C64" s="351" t="s">
        <v>261</v>
      </c>
      <c r="D64" s="379" t="s">
        <v>246</v>
      </c>
      <c r="F64" s="454"/>
    </row>
    <row r="65" spans="1:6" x14ac:dyDescent="0.25">
      <c r="A65" s="51"/>
      <c r="B65" s="31" t="s">
        <v>11</v>
      </c>
      <c r="C65" s="352" t="s">
        <v>262</v>
      </c>
      <c r="D65" s="387" t="s">
        <v>246</v>
      </c>
      <c r="F65" s="470"/>
    </row>
    <row r="66" spans="1:6" x14ac:dyDescent="0.25">
      <c r="A66" s="10"/>
      <c r="B66" s="11" t="s">
        <v>10</v>
      </c>
      <c r="C66" s="351" t="s">
        <v>264</v>
      </c>
      <c r="D66" s="379" t="s">
        <v>246</v>
      </c>
      <c r="F66" s="454"/>
    </row>
    <row r="67" spans="1:6" x14ac:dyDescent="0.25">
      <c r="B67" s="11" t="s">
        <v>11</v>
      </c>
      <c r="C67" s="351" t="s">
        <v>265</v>
      </c>
      <c r="D67" s="380" t="s">
        <v>488</v>
      </c>
      <c r="F67" s="454"/>
    </row>
    <row r="68" spans="1:6" x14ac:dyDescent="0.25">
      <c r="A68" s="30"/>
      <c r="B68" s="31" t="s">
        <v>10</v>
      </c>
      <c r="C68" s="352" t="s">
        <v>267</v>
      </c>
      <c r="D68" s="380" t="s">
        <v>246</v>
      </c>
      <c r="F68" s="458"/>
    </row>
    <row r="69" spans="1:6" x14ac:dyDescent="0.25">
      <c r="A69" s="51"/>
      <c r="B69" s="31" t="s">
        <v>11</v>
      </c>
      <c r="C69" s="352" t="s">
        <v>268</v>
      </c>
      <c r="D69" s="380" t="s">
        <v>246</v>
      </c>
      <c r="F69" s="458"/>
    </row>
    <row r="70" spans="1:6" x14ac:dyDescent="0.25">
      <c r="A70" s="30"/>
      <c r="B70" s="31" t="s">
        <v>10</v>
      </c>
      <c r="C70" s="352" t="s">
        <v>270</v>
      </c>
      <c r="D70" s="380" t="s">
        <v>246</v>
      </c>
      <c r="F70" s="458"/>
    </row>
    <row r="71" spans="1:6" ht="24" x14ac:dyDescent="0.25">
      <c r="A71" s="51" t="s">
        <v>86</v>
      </c>
      <c r="B71" s="31"/>
      <c r="C71" s="353" t="s">
        <v>274</v>
      </c>
      <c r="D71" s="375" t="s">
        <v>489</v>
      </c>
      <c r="F71" s="456"/>
    </row>
    <row r="72" spans="1:6" x14ac:dyDescent="0.25">
      <c r="A72" s="51" t="s">
        <v>97</v>
      </c>
      <c r="B72" s="31"/>
      <c r="C72" s="353" t="s">
        <v>290</v>
      </c>
      <c r="D72" s="386">
        <v>0</v>
      </c>
      <c r="F72" s="456"/>
    </row>
    <row r="73" spans="1:6" x14ac:dyDescent="0.25">
      <c r="A73" s="51" t="s">
        <v>98</v>
      </c>
      <c r="B73" s="31"/>
      <c r="C73" s="353" t="s">
        <v>291</v>
      </c>
      <c r="D73" s="386">
        <v>0</v>
      </c>
      <c r="F73" s="456"/>
    </row>
    <row r="74" spans="1:6" x14ac:dyDescent="0.25">
      <c r="A74" s="51" t="s">
        <v>99</v>
      </c>
      <c r="B74" s="31"/>
      <c r="C74" s="353" t="s">
        <v>292</v>
      </c>
      <c r="D74" s="375" t="s">
        <v>246</v>
      </c>
      <c r="F74" s="456"/>
    </row>
    <row r="75" spans="1:6" x14ac:dyDescent="0.25">
      <c r="A75" s="10" t="s">
        <v>100</v>
      </c>
      <c r="C75" s="362" t="s">
        <v>293</v>
      </c>
      <c r="D75" s="375" t="s">
        <v>294</v>
      </c>
      <c r="F75" s="456"/>
    </row>
    <row r="76" spans="1:6" x14ac:dyDescent="0.25">
      <c r="A76" s="10" t="s">
        <v>100</v>
      </c>
      <c r="C76" s="391" t="s">
        <v>490</v>
      </c>
      <c r="D76" s="375">
        <v>0</v>
      </c>
      <c r="F76" s="456"/>
    </row>
    <row r="77" spans="1:6" x14ac:dyDescent="0.25">
      <c r="A77" s="10" t="s">
        <v>100</v>
      </c>
      <c r="C77" s="391" t="s">
        <v>491</v>
      </c>
      <c r="D77" s="375">
        <v>0</v>
      </c>
      <c r="F77" s="456"/>
    </row>
    <row r="78" spans="1:6" x14ac:dyDescent="0.25">
      <c r="A78" s="10" t="s">
        <v>101</v>
      </c>
      <c r="C78" s="336" t="s">
        <v>295</v>
      </c>
      <c r="D78" s="375"/>
      <c r="F78" s="456"/>
    </row>
    <row r="79" spans="1:6" x14ac:dyDescent="0.25">
      <c r="C79" s="52"/>
      <c r="D79" s="52"/>
      <c r="F79" s="90"/>
    </row>
    <row r="80" spans="1:6" x14ac:dyDescent="0.25">
      <c r="A80" s="10"/>
      <c r="C80" s="53"/>
      <c r="D80" s="53"/>
      <c r="F80" s="91"/>
    </row>
    <row r="81" spans="1:6" x14ac:dyDescent="0.25">
      <c r="C81" s="53"/>
      <c r="D81" s="53"/>
      <c r="F81" s="91"/>
    </row>
    <row r="82" spans="1:6" x14ac:dyDescent="0.25">
      <c r="F82" s="92"/>
    </row>
    <row r="83" spans="1:6" x14ac:dyDescent="0.25">
      <c r="F83" s="92"/>
    </row>
    <row r="84" spans="1:6" x14ac:dyDescent="0.25">
      <c r="F84" s="92"/>
    </row>
    <row r="85" spans="1:6" x14ac:dyDescent="0.25">
      <c r="F85" s="92"/>
    </row>
    <row r="86" spans="1:6" x14ac:dyDescent="0.25">
      <c r="A86" s="10"/>
      <c r="F86" s="92"/>
    </row>
    <row r="87" spans="1:6" x14ac:dyDescent="0.25">
      <c r="F87" s="92"/>
    </row>
    <row r="88" spans="1:6" x14ac:dyDescent="0.25">
      <c r="F88" s="92"/>
    </row>
    <row r="89" spans="1:6" x14ac:dyDescent="0.25">
      <c r="F89" s="92"/>
    </row>
    <row r="90" spans="1:6" x14ac:dyDescent="0.25">
      <c r="F90" s="92"/>
    </row>
    <row r="91" spans="1:6" x14ac:dyDescent="0.25">
      <c r="F91" s="92"/>
    </row>
    <row r="92" spans="1:6" x14ac:dyDescent="0.25">
      <c r="A92" s="10"/>
      <c r="F92" s="92"/>
    </row>
    <row r="93" spans="1:6" x14ac:dyDescent="0.25">
      <c r="A93" s="10"/>
      <c r="F93" s="92"/>
    </row>
    <row r="94" spans="1:6" x14ac:dyDescent="0.25">
      <c r="A94" s="10"/>
      <c r="F94" s="92"/>
    </row>
    <row r="95" spans="1:6" x14ac:dyDescent="0.25">
      <c r="A95" s="10"/>
      <c r="F95" s="92"/>
    </row>
    <row r="96" spans="1:6" x14ac:dyDescent="0.25">
      <c r="F96" s="92"/>
    </row>
    <row r="97" spans="1:6" x14ac:dyDescent="0.25">
      <c r="F97" s="92"/>
    </row>
    <row r="98" spans="1:6" x14ac:dyDescent="0.25">
      <c r="F98" s="92"/>
    </row>
    <row r="99" spans="1:6" x14ac:dyDescent="0.25">
      <c r="F99" s="92"/>
    </row>
    <row r="100" spans="1:6" x14ac:dyDescent="0.25">
      <c r="A100" s="10"/>
      <c r="F100" s="92"/>
    </row>
    <row r="101" spans="1:6" x14ac:dyDescent="0.25">
      <c r="F101" s="92"/>
    </row>
    <row r="102" spans="1:6" x14ac:dyDescent="0.25">
      <c r="A102" s="10"/>
      <c r="F102" s="92"/>
    </row>
    <row r="103" spans="1:6" x14ac:dyDescent="0.25">
      <c r="A103" s="10"/>
      <c r="F103" s="92"/>
    </row>
    <row r="104" spans="1:6" x14ac:dyDescent="0.25">
      <c r="A104" s="10"/>
      <c r="F104" s="92"/>
    </row>
    <row r="105" spans="1:6" x14ac:dyDescent="0.25">
      <c r="A105" s="10"/>
      <c r="F105" s="92"/>
    </row>
    <row r="106" spans="1:6" x14ac:dyDescent="0.25">
      <c r="F106" s="92"/>
    </row>
    <row r="107" spans="1:6" x14ac:dyDescent="0.25">
      <c r="A107" s="10"/>
      <c r="F107" s="92"/>
    </row>
    <row r="108" spans="1:6" x14ac:dyDescent="0.25">
      <c r="F108" s="92"/>
    </row>
    <row r="109" spans="1:6" x14ac:dyDescent="0.25">
      <c r="F109" s="92"/>
    </row>
    <row r="110" spans="1:6" x14ac:dyDescent="0.25">
      <c r="F110" s="92"/>
    </row>
    <row r="111" spans="1:6" x14ac:dyDescent="0.25">
      <c r="F111" s="92"/>
    </row>
    <row r="112" spans="1:6" x14ac:dyDescent="0.25">
      <c r="A112" s="10"/>
      <c r="F112" s="92"/>
    </row>
    <row r="113" spans="6:6" x14ac:dyDescent="0.25">
      <c r="F113" s="92"/>
    </row>
    <row r="114" spans="6:6" x14ac:dyDescent="0.25">
      <c r="F114" s="92"/>
    </row>
    <row r="115" spans="6:6" x14ac:dyDescent="0.25">
      <c r="F115" s="92"/>
    </row>
    <row r="116" spans="6:6" x14ac:dyDescent="0.25">
      <c r="F116" s="92"/>
    </row>
    <row r="117" spans="6:6" x14ac:dyDescent="0.25">
      <c r="F117" s="92"/>
    </row>
    <row r="118" spans="6:6" x14ac:dyDescent="0.25">
      <c r="F118" s="92"/>
    </row>
    <row r="119" spans="6:6" x14ac:dyDescent="0.25">
      <c r="F119" s="92"/>
    </row>
    <row r="120" spans="6:6" x14ac:dyDescent="0.25">
      <c r="F120" s="92"/>
    </row>
    <row r="121" spans="6:6" x14ac:dyDescent="0.25">
      <c r="F121" s="92"/>
    </row>
    <row r="122" spans="6:6" x14ac:dyDescent="0.25">
      <c r="F122" s="92"/>
    </row>
    <row r="123" spans="6:6" x14ac:dyDescent="0.25">
      <c r="F123" s="92"/>
    </row>
    <row r="124" spans="6:6" x14ac:dyDescent="0.25">
      <c r="F124" s="92"/>
    </row>
    <row r="125" spans="6:6" x14ac:dyDescent="0.25">
      <c r="F125" s="92"/>
    </row>
    <row r="126" spans="6:6" x14ac:dyDescent="0.25">
      <c r="F126" s="92"/>
    </row>
    <row r="127" spans="6:6" x14ac:dyDescent="0.25">
      <c r="F127" s="92"/>
    </row>
    <row r="128" spans="6:6" x14ac:dyDescent="0.25">
      <c r="F128" s="92"/>
    </row>
    <row r="129" spans="6:6" x14ac:dyDescent="0.25">
      <c r="F129" s="92"/>
    </row>
    <row r="130" spans="6:6" x14ac:dyDescent="0.25">
      <c r="F130" s="92"/>
    </row>
    <row r="131" spans="6:6" x14ac:dyDescent="0.25">
      <c r="F131" s="92"/>
    </row>
    <row r="132" spans="6:6" x14ac:dyDescent="0.25">
      <c r="F132" s="92"/>
    </row>
    <row r="133" spans="6:6" x14ac:dyDescent="0.25">
      <c r="F133" s="92"/>
    </row>
    <row r="134" spans="6:6" x14ac:dyDescent="0.25">
      <c r="F134" s="92"/>
    </row>
    <row r="135" spans="6:6" x14ac:dyDescent="0.25">
      <c r="F135" s="92"/>
    </row>
    <row r="136" spans="6:6" x14ac:dyDescent="0.25">
      <c r="F136" s="92"/>
    </row>
    <row r="137" spans="6:6" x14ac:dyDescent="0.25">
      <c r="F137" s="92"/>
    </row>
    <row r="138" spans="6:6" x14ac:dyDescent="0.25">
      <c r="F138" s="92"/>
    </row>
    <row r="139" spans="6:6" x14ac:dyDescent="0.25">
      <c r="F139" s="92"/>
    </row>
    <row r="140" spans="6:6" x14ac:dyDescent="0.25">
      <c r="F140" s="92"/>
    </row>
    <row r="141" spans="6:6" x14ac:dyDescent="0.25">
      <c r="F141" s="92"/>
    </row>
    <row r="142" spans="6:6" x14ac:dyDescent="0.25">
      <c r="F142" s="92"/>
    </row>
    <row r="143" spans="6:6" x14ac:dyDescent="0.25">
      <c r="F143" s="92"/>
    </row>
    <row r="144" spans="6:6" x14ac:dyDescent="0.25">
      <c r="F144" s="92"/>
    </row>
    <row r="145" spans="6:6" x14ac:dyDescent="0.25">
      <c r="F145" s="92"/>
    </row>
    <row r="146" spans="6:6" x14ac:dyDescent="0.25">
      <c r="F146" s="92"/>
    </row>
    <row r="147" spans="6:6" x14ac:dyDescent="0.25">
      <c r="F147" s="92"/>
    </row>
    <row r="148" spans="6:6" x14ac:dyDescent="0.25">
      <c r="F148" s="92"/>
    </row>
    <row r="149" spans="6:6" x14ac:dyDescent="0.25">
      <c r="F149" s="92"/>
    </row>
    <row r="150" spans="6:6" x14ac:dyDescent="0.25">
      <c r="F150" s="92"/>
    </row>
  </sheetData>
  <sheetProtection password="ADA9" sheet="1" objects="1" scenarios="1"/>
  <protectedRanges>
    <protectedRange sqref="D6:E6" name="Range2"/>
    <protectedRange sqref="E1:E2" name="Range1_1_2"/>
    <protectedRange sqref="E3" name="Range1_1_1_1"/>
    <protectedRange sqref="D3" name="Range1_1_1_1_1"/>
  </protectedRanges>
  <mergeCells count="2">
    <mergeCell ref="D3:F3"/>
    <mergeCell ref="D6:F6"/>
  </mergeCells>
  <pageMargins left="0.25" right="0.25" top="0.75" bottom="0.75" header="0.3" footer="0.3"/>
  <pageSetup scale="88" fitToHeight="16" orientation="landscape" r:id="rId1"/>
  <headerFooter>
    <oddFooter>&amp;R&amp;8&amp;K01+049Page &amp;P of &amp;N</oddFooter>
  </headerFooter>
  <rowBreaks count="2" manualBreakCount="2">
    <brk id="59" max="16383" man="1"/>
    <brk id="52"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zoomScale="90" zoomScaleNormal="90" workbookViewId="0">
      <selection activeCell="E3" sqref="E3:J3"/>
    </sheetView>
  </sheetViews>
  <sheetFormatPr defaultRowHeight="15" x14ac:dyDescent="0.25"/>
  <cols>
    <col min="1" max="2" width="3.5703125" style="54" customWidth="1"/>
    <col min="3" max="3" width="37.42578125" style="54" customWidth="1"/>
    <col min="4" max="12" width="11.140625" style="54" customWidth="1"/>
    <col min="13" max="15" width="20.42578125" style="54" customWidth="1"/>
    <col min="16" max="16" width="2.42578125" customWidth="1"/>
    <col min="17" max="25" width="11.140625" style="54" customWidth="1"/>
    <col min="26" max="28" width="20.42578125" style="54" customWidth="1"/>
    <col min="29" max="29" width="2.85546875" customWidth="1"/>
  </cols>
  <sheetData>
    <row r="1" spans="1:28" s="75" customFormat="1" ht="42.75" customHeight="1" x14ac:dyDescent="0.25">
      <c r="A1" s="25"/>
      <c r="B1" s="25"/>
      <c r="C1" s="388" t="str">
        <f>'Minimum Requirements'!C1</f>
        <v>RFP No: RFP 25FY18 - Medicare Retiree Health Benefits</v>
      </c>
      <c r="E1" s="110"/>
      <c r="F1" s="111"/>
    </row>
    <row r="2" spans="1:28" s="75" customFormat="1" ht="20.25" x14ac:dyDescent="0.25">
      <c r="A2" s="25"/>
      <c r="B2" s="25"/>
      <c r="C2" s="26"/>
      <c r="E2" s="110"/>
      <c r="F2" s="111"/>
    </row>
    <row r="3" spans="1:28" s="75" customFormat="1" ht="21" x14ac:dyDescent="0.25">
      <c r="A3" s="25"/>
      <c r="B3" s="25"/>
      <c r="C3" s="332" t="s">
        <v>334</v>
      </c>
      <c r="D3" s="126"/>
      <c r="E3" s="520" t="str">
        <f>'Minimum Requirements'!E3</f>
        <v>Arlington Public Schools</v>
      </c>
      <c r="F3" s="520"/>
      <c r="G3" s="520"/>
      <c r="H3" s="520"/>
      <c r="I3" s="520"/>
      <c r="J3" s="520"/>
    </row>
    <row r="4" spans="1:28" ht="26.25" x14ac:dyDescent="0.4">
      <c r="A4" s="59"/>
      <c r="C4" s="136" t="s">
        <v>356</v>
      </c>
      <c r="D4" s="57"/>
      <c r="E4" s="57"/>
      <c r="F4" s="57"/>
      <c r="G4" s="57"/>
      <c r="H4" s="58"/>
      <c r="I4" s="58"/>
      <c r="J4" s="48"/>
      <c r="K4" s="58"/>
      <c r="L4" s="58"/>
      <c r="M4" s="58"/>
      <c r="N4" s="58"/>
      <c r="O4" s="58"/>
      <c r="Q4" s="58"/>
      <c r="R4" s="58"/>
      <c r="S4" s="58"/>
      <c r="T4" s="58"/>
      <c r="U4" s="58"/>
      <c r="V4" s="58"/>
      <c r="W4" s="57"/>
      <c r="X4" s="58"/>
      <c r="Y4" s="58"/>
      <c r="Z4" s="58"/>
      <c r="AA4" s="58"/>
      <c r="AB4" s="58"/>
    </row>
    <row r="5" spans="1:28" ht="21" thickBot="1" x14ac:dyDescent="0.35">
      <c r="A5" s="55"/>
      <c r="B5" s="58"/>
      <c r="C5" s="56"/>
      <c r="D5" s="57"/>
      <c r="E5" s="57"/>
      <c r="F5" s="57"/>
      <c r="G5" s="57"/>
      <c r="H5" s="58"/>
      <c r="I5" s="58"/>
      <c r="J5" s="57"/>
      <c r="K5" s="58"/>
      <c r="L5" s="58"/>
      <c r="M5" s="58"/>
      <c r="N5" s="58"/>
      <c r="O5" s="58"/>
      <c r="Q5" s="58"/>
      <c r="R5" s="58"/>
      <c r="S5" s="58"/>
      <c r="T5" s="58"/>
      <c r="U5" s="58"/>
      <c r="V5" s="58"/>
      <c r="W5" s="57"/>
      <c r="X5" s="58"/>
      <c r="Y5" s="58"/>
      <c r="Z5" s="58"/>
      <c r="AA5" s="58"/>
      <c r="AB5" s="58"/>
    </row>
    <row r="6" spans="1:28" ht="15.75" thickBot="1" x14ac:dyDescent="0.3">
      <c r="A6" s="60"/>
      <c r="B6" s="57"/>
      <c r="C6" s="246" t="s">
        <v>562</v>
      </c>
      <c r="D6" s="608" t="str">
        <f>'Minimum Requirements'!E6</f>
        <v>Enter Offeror Name Here (it will carry through to other tabs)</v>
      </c>
      <c r="E6" s="609"/>
      <c r="F6" s="609"/>
      <c r="G6" s="609"/>
      <c r="H6" s="610"/>
      <c r="I6" s="60"/>
      <c r="J6" s="60"/>
      <c r="K6" s="60"/>
      <c r="L6" s="60"/>
      <c r="M6" s="60"/>
      <c r="N6" s="60"/>
      <c r="O6" s="60"/>
      <c r="Q6"/>
      <c r="R6"/>
      <c r="S6"/>
      <c r="T6"/>
      <c r="U6"/>
      <c r="V6"/>
      <c r="W6"/>
      <c r="X6"/>
      <c r="Y6"/>
      <c r="Z6"/>
      <c r="AA6"/>
      <c r="AB6"/>
    </row>
    <row r="7" spans="1:28" x14ac:dyDescent="0.25">
      <c r="A7" s="58"/>
      <c r="B7" s="58"/>
      <c r="C7" s="61"/>
      <c r="E7" s="62"/>
      <c r="F7" s="58"/>
      <c r="G7" s="58"/>
      <c r="H7" s="58"/>
      <c r="I7" s="58"/>
      <c r="J7" s="58"/>
      <c r="K7" s="58"/>
      <c r="L7" s="58"/>
      <c r="M7" s="58"/>
      <c r="N7" s="58"/>
      <c r="O7" s="58"/>
      <c r="Q7"/>
      <c r="R7"/>
      <c r="S7"/>
      <c r="T7"/>
      <c r="U7"/>
      <c r="V7"/>
      <c r="W7"/>
      <c r="X7"/>
      <c r="Y7"/>
      <c r="Z7"/>
      <c r="AA7"/>
      <c r="AB7"/>
    </row>
    <row r="8" spans="1:28" ht="15.75" thickBot="1" x14ac:dyDescent="0.3">
      <c r="D8" s="389"/>
    </row>
    <row r="9" spans="1:28" ht="15.75" x14ac:dyDescent="0.25">
      <c r="C9" s="363" t="s">
        <v>205</v>
      </c>
      <c r="D9" s="364" t="s">
        <v>363</v>
      </c>
      <c r="E9" s="364"/>
      <c r="F9" s="365"/>
      <c r="G9" s="365"/>
      <c r="H9" s="365"/>
      <c r="I9" s="365"/>
      <c r="J9" s="365"/>
      <c r="K9" s="365"/>
      <c r="L9" s="365"/>
      <c r="M9" s="365"/>
      <c r="N9" s="365"/>
      <c r="O9" s="365"/>
      <c r="Q9" s="94" t="s">
        <v>364</v>
      </c>
      <c r="R9" s="95"/>
      <c r="S9" s="95"/>
      <c r="T9" s="95"/>
      <c r="U9" s="95"/>
      <c r="V9" s="95"/>
      <c r="W9" s="95"/>
      <c r="X9" s="95"/>
      <c r="Y9" s="95"/>
      <c r="Z9" s="95"/>
      <c r="AA9" s="95"/>
      <c r="AB9" s="96"/>
    </row>
    <row r="10" spans="1:28" ht="15" customHeight="1" x14ac:dyDescent="0.25">
      <c r="A10" s="63"/>
      <c r="B10" s="63"/>
      <c r="C10" s="366" t="s">
        <v>492</v>
      </c>
      <c r="D10" s="367" t="s">
        <v>296</v>
      </c>
      <c r="E10" s="368"/>
      <c r="F10" s="368"/>
      <c r="G10" s="367" t="s">
        <v>297</v>
      </c>
      <c r="H10" s="368"/>
      <c r="I10" s="368"/>
      <c r="J10" s="367" t="s">
        <v>298</v>
      </c>
      <c r="K10" s="368"/>
      <c r="L10" s="368"/>
      <c r="M10" s="367" t="s">
        <v>299</v>
      </c>
      <c r="N10" s="368"/>
      <c r="O10" s="368"/>
      <c r="Q10" s="605" t="s">
        <v>300</v>
      </c>
      <c r="R10" s="606"/>
      <c r="S10" s="607"/>
      <c r="T10" s="605" t="s">
        <v>297</v>
      </c>
      <c r="U10" s="606"/>
      <c r="V10" s="607"/>
      <c r="W10" s="605" t="s">
        <v>298</v>
      </c>
      <c r="X10" s="606"/>
      <c r="Y10" s="607"/>
      <c r="Z10" s="605" t="s">
        <v>299</v>
      </c>
      <c r="AA10" s="606"/>
      <c r="AB10" s="607"/>
    </row>
    <row r="11" spans="1:28" x14ac:dyDescent="0.25">
      <c r="A11" s="63"/>
      <c r="B11" s="63"/>
      <c r="C11" s="366" t="s">
        <v>301</v>
      </c>
      <c r="D11" s="603" t="s">
        <v>18</v>
      </c>
      <c r="E11" s="603"/>
      <c r="F11" s="603"/>
      <c r="G11" s="603" t="s">
        <v>18</v>
      </c>
      <c r="H11" s="603"/>
      <c r="I11" s="603"/>
      <c r="J11" s="603" t="s">
        <v>18</v>
      </c>
      <c r="K11" s="603"/>
      <c r="L11" s="603"/>
      <c r="M11" s="604" t="s">
        <v>18</v>
      </c>
      <c r="N11" s="604"/>
      <c r="O11" s="604"/>
      <c r="Q11" s="427"/>
      <c r="R11" s="428"/>
      <c r="S11" s="429"/>
      <c r="T11" s="427"/>
      <c r="U11" s="428"/>
      <c r="V11" s="429"/>
      <c r="W11" s="427"/>
      <c r="X11" s="428"/>
      <c r="Y11" s="429"/>
      <c r="Z11" s="427"/>
      <c r="AA11" s="428"/>
      <c r="AB11" s="429"/>
    </row>
    <row r="12" spans="1:28" ht="26.45" customHeight="1" x14ac:dyDescent="0.25">
      <c r="A12" s="63"/>
      <c r="B12" s="63"/>
      <c r="C12" s="366" t="s">
        <v>302</v>
      </c>
      <c r="D12" s="603" t="s">
        <v>18</v>
      </c>
      <c r="E12" s="603"/>
      <c r="F12" s="603"/>
      <c r="G12" s="603" t="s">
        <v>18</v>
      </c>
      <c r="H12" s="603"/>
      <c r="I12" s="603"/>
      <c r="J12" s="603" t="s">
        <v>18</v>
      </c>
      <c r="K12" s="603"/>
      <c r="L12" s="603"/>
      <c r="M12" s="603" t="s">
        <v>470</v>
      </c>
      <c r="N12" s="603"/>
      <c r="O12" s="603"/>
      <c r="Q12" s="430"/>
      <c r="R12" s="431"/>
      <c r="S12" s="432"/>
      <c r="T12" s="430"/>
      <c r="U12" s="431"/>
      <c r="V12" s="432"/>
      <c r="W12" s="430"/>
      <c r="X12" s="431"/>
      <c r="Y12" s="432"/>
      <c r="Z12" s="430"/>
      <c r="AA12" s="431"/>
      <c r="AB12" s="432"/>
    </row>
    <row r="13" spans="1:28" ht="39" thickBot="1" x14ac:dyDescent="0.3">
      <c r="A13" s="63"/>
      <c r="B13" s="63"/>
      <c r="C13" s="366" t="s">
        <v>303</v>
      </c>
      <c r="D13" s="371" t="s">
        <v>304</v>
      </c>
      <c r="E13" s="371" t="s">
        <v>305</v>
      </c>
      <c r="F13" s="371" t="s">
        <v>306</v>
      </c>
      <c r="G13" s="371" t="s">
        <v>304</v>
      </c>
      <c r="H13" s="371" t="s">
        <v>305</v>
      </c>
      <c r="I13" s="371" t="s">
        <v>306</v>
      </c>
      <c r="J13" s="371" t="s">
        <v>304</v>
      </c>
      <c r="K13" s="371" t="s">
        <v>305</v>
      </c>
      <c r="L13" s="371" t="s">
        <v>306</v>
      </c>
      <c r="M13" s="371" t="s">
        <v>304</v>
      </c>
      <c r="N13" s="371" t="s">
        <v>305</v>
      </c>
      <c r="O13" s="371" t="s">
        <v>306</v>
      </c>
      <c r="Q13" s="433"/>
      <c r="R13" s="434"/>
      <c r="S13" s="435"/>
      <c r="T13" s="433"/>
      <c r="U13" s="434"/>
      <c r="V13" s="435"/>
      <c r="W13" s="433"/>
      <c r="X13" s="434"/>
      <c r="Y13" s="435"/>
      <c r="Z13" s="433"/>
      <c r="AA13" s="434"/>
      <c r="AB13" s="435"/>
    </row>
    <row r="14" spans="1:28" ht="26.25" customHeight="1" thickBot="1" x14ac:dyDescent="0.3">
      <c r="A14" s="63"/>
      <c r="B14" s="63"/>
      <c r="C14" s="369" t="s">
        <v>307</v>
      </c>
      <c r="D14" s="392">
        <v>10</v>
      </c>
      <c r="E14" s="392">
        <v>20</v>
      </c>
      <c r="F14" s="392">
        <v>30</v>
      </c>
      <c r="G14" s="378">
        <v>10</v>
      </c>
      <c r="H14" s="392">
        <v>20</v>
      </c>
      <c r="I14" s="392">
        <v>30</v>
      </c>
      <c r="J14" s="378">
        <v>10</v>
      </c>
      <c r="K14" s="392">
        <v>20</v>
      </c>
      <c r="L14" s="392">
        <v>30</v>
      </c>
      <c r="M14" s="594" t="s">
        <v>493</v>
      </c>
      <c r="N14" s="595"/>
      <c r="O14" s="596"/>
      <c r="Q14" s="436"/>
      <c r="R14" s="437"/>
      <c r="S14" s="438"/>
      <c r="T14" s="439"/>
      <c r="U14" s="437"/>
      <c r="V14" s="438"/>
      <c r="W14" s="439"/>
      <c r="X14" s="437"/>
      <c r="Y14" s="438"/>
      <c r="Z14" s="436"/>
      <c r="AA14" s="436"/>
      <c r="AB14" s="440"/>
    </row>
    <row r="15" spans="1:28" ht="28.5" thickBot="1" x14ac:dyDescent="0.3">
      <c r="A15" s="63"/>
      <c r="B15" s="63"/>
      <c r="C15" s="369" t="s">
        <v>494</v>
      </c>
      <c r="D15" s="392">
        <v>25</v>
      </c>
      <c r="E15" s="392">
        <v>50</v>
      </c>
      <c r="F15" s="392">
        <v>75</v>
      </c>
      <c r="G15" s="378">
        <v>25</v>
      </c>
      <c r="H15" s="392">
        <v>50</v>
      </c>
      <c r="I15" s="392">
        <v>75</v>
      </c>
      <c r="J15" s="378">
        <v>25</v>
      </c>
      <c r="K15" s="392">
        <v>50</v>
      </c>
      <c r="L15" s="392">
        <v>75</v>
      </c>
      <c r="M15" s="597"/>
      <c r="N15" s="598"/>
      <c r="O15" s="599"/>
      <c r="Q15" s="441"/>
      <c r="R15" s="442"/>
      <c r="S15" s="443"/>
      <c r="T15" s="444"/>
      <c r="U15" s="442"/>
      <c r="V15" s="443"/>
      <c r="W15" s="444"/>
      <c r="X15" s="442"/>
      <c r="Y15" s="443"/>
      <c r="Z15" s="436"/>
      <c r="AA15" s="436"/>
      <c r="AB15" s="440"/>
    </row>
    <row r="16" spans="1:28" ht="15.75" thickBot="1" x14ac:dyDescent="0.3">
      <c r="A16" s="63"/>
      <c r="B16" s="63"/>
      <c r="C16" s="370" t="s">
        <v>495</v>
      </c>
      <c r="D16" s="392">
        <v>40</v>
      </c>
      <c r="E16" s="392">
        <v>80</v>
      </c>
      <c r="F16" s="392">
        <v>120</v>
      </c>
      <c r="G16" s="378">
        <v>40</v>
      </c>
      <c r="H16" s="392">
        <v>80</v>
      </c>
      <c r="I16" s="392">
        <v>120</v>
      </c>
      <c r="J16" s="378">
        <v>40</v>
      </c>
      <c r="K16" s="392">
        <v>80</v>
      </c>
      <c r="L16" s="392">
        <v>120</v>
      </c>
      <c r="M16" s="597"/>
      <c r="N16" s="598"/>
      <c r="O16" s="599"/>
      <c r="Q16" s="445"/>
      <c r="R16" s="446"/>
      <c r="S16" s="447"/>
      <c r="T16" s="448"/>
      <c r="U16" s="446"/>
      <c r="V16" s="447"/>
      <c r="W16" s="448"/>
      <c r="X16" s="446"/>
      <c r="Y16" s="447"/>
      <c r="Z16" s="436"/>
      <c r="AA16" s="436"/>
      <c r="AB16" s="440"/>
    </row>
    <row r="17" spans="1:28" x14ac:dyDescent="0.25">
      <c r="A17" s="63"/>
      <c r="B17" s="63"/>
      <c r="C17" s="370" t="s">
        <v>308</v>
      </c>
      <c r="D17" s="392">
        <v>40</v>
      </c>
      <c r="E17" s="392">
        <v>80</v>
      </c>
      <c r="F17" s="392">
        <v>120</v>
      </c>
      <c r="G17" s="378">
        <v>40</v>
      </c>
      <c r="H17" s="392">
        <v>80</v>
      </c>
      <c r="I17" s="392">
        <v>120</v>
      </c>
      <c r="J17" s="378">
        <v>40</v>
      </c>
      <c r="K17" s="392">
        <v>80</v>
      </c>
      <c r="L17" s="392">
        <v>120</v>
      </c>
      <c r="M17" s="600"/>
      <c r="N17" s="601"/>
      <c r="O17" s="602"/>
      <c r="Q17" s="445"/>
      <c r="R17" s="449"/>
      <c r="S17" s="447"/>
      <c r="T17" s="448"/>
      <c r="U17" s="449"/>
      <c r="V17" s="447"/>
      <c r="W17" s="448"/>
      <c r="X17" s="449"/>
      <c r="Y17" s="447"/>
      <c r="Z17" s="436"/>
      <c r="AA17" s="436"/>
      <c r="AB17" s="440"/>
    </row>
    <row r="18" spans="1:28" ht="26.25" thickBot="1" x14ac:dyDescent="0.3">
      <c r="A18" s="63"/>
      <c r="B18" s="63"/>
      <c r="C18" s="366" t="s">
        <v>303</v>
      </c>
      <c r="D18" s="371" t="s">
        <v>309</v>
      </c>
      <c r="E18" s="371" t="s">
        <v>310</v>
      </c>
      <c r="F18" s="371" t="s">
        <v>311</v>
      </c>
      <c r="G18" s="371" t="s">
        <v>312</v>
      </c>
      <c r="H18" s="371" t="s">
        <v>310</v>
      </c>
      <c r="I18" s="371" t="s">
        <v>311</v>
      </c>
      <c r="J18" s="371" t="s">
        <v>309</v>
      </c>
      <c r="K18" s="371" t="s">
        <v>310</v>
      </c>
      <c r="L18" s="371" t="s">
        <v>311</v>
      </c>
      <c r="M18" s="371" t="s">
        <v>309</v>
      </c>
      <c r="N18" s="371" t="s">
        <v>310</v>
      </c>
      <c r="O18" s="371" t="s">
        <v>311</v>
      </c>
      <c r="Q18" s="450"/>
      <c r="R18" s="451"/>
      <c r="S18" s="452"/>
      <c r="T18" s="450"/>
      <c r="U18" s="451"/>
      <c r="V18" s="452"/>
      <c r="W18" s="450"/>
      <c r="X18" s="451"/>
      <c r="Y18" s="452"/>
      <c r="Z18" s="450"/>
      <c r="AA18" s="451"/>
      <c r="AB18" s="452"/>
    </row>
    <row r="19" spans="1:28" ht="26.25" customHeight="1" thickBot="1" x14ac:dyDescent="0.3">
      <c r="A19" s="63"/>
      <c r="B19" s="63"/>
      <c r="C19" s="369" t="s">
        <v>307</v>
      </c>
      <c r="D19" s="377">
        <v>10</v>
      </c>
      <c r="E19" s="585">
        <v>20</v>
      </c>
      <c r="F19" s="586"/>
      <c r="G19" s="377">
        <v>10</v>
      </c>
      <c r="H19" s="585">
        <v>20</v>
      </c>
      <c r="I19" s="586"/>
      <c r="J19" s="377">
        <v>10</v>
      </c>
      <c r="K19" s="585">
        <v>20</v>
      </c>
      <c r="L19" s="586"/>
      <c r="M19" s="594" t="s">
        <v>493</v>
      </c>
      <c r="N19" s="595"/>
      <c r="O19" s="596"/>
      <c r="Q19" s="436"/>
      <c r="R19" s="437"/>
      <c r="S19" s="438"/>
      <c r="T19" s="439"/>
      <c r="U19" s="437"/>
      <c r="V19" s="438"/>
      <c r="W19" s="439"/>
      <c r="X19" s="437"/>
      <c r="Y19" s="438"/>
      <c r="Z19" s="436"/>
      <c r="AA19" s="436"/>
      <c r="AB19" s="440"/>
    </row>
    <row r="20" spans="1:28" ht="28.5" thickBot="1" x14ac:dyDescent="0.3">
      <c r="A20" s="63"/>
      <c r="B20" s="63"/>
      <c r="C20" s="369" t="s">
        <v>494</v>
      </c>
      <c r="D20" s="376">
        <v>25</v>
      </c>
      <c r="E20" s="585">
        <v>50</v>
      </c>
      <c r="F20" s="586"/>
      <c r="G20" s="376">
        <v>25</v>
      </c>
      <c r="H20" s="585">
        <v>50</v>
      </c>
      <c r="I20" s="586"/>
      <c r="J20" s="376">
        <v>25</v>
      </c>
      <c r="K20" s="585">
        <v>50</v>
      </c>
      <c r="L20" s="586"/>
      <c r="M20" s="597"/>
      <c r="N20" s="598"/>
      <c r="O20" s="599"/>
      <c r="Q20" s="441"/>
      <c r="R20" s="442"/>
      <c r="S20" s="443"/>
      <c r="T20" s="444"/>
      <c r="U20" s="442"/>
      <c r="V20" s="443"/>
      <c r="W20" s="444"/>
      <c r="X20" s="442"/>
      <c r="Y20" s="443"/>
      <c r="Z20" s="436"/>
      <c r="AA20" s="436"/>
      <c r="AB20" s="440"/>
    </row>
    <row r="21" spans="1:28" ht="15.75" thickBot="1" x14ac:dyDescent="0.3">
      <c r="A21" s="63"/>
      <c r="B21" s="63"/>
      <c r="C21" s="370" t="s">
        <v>495</v>
      </c>
      <c r="D21" s="376">
        <v>40</v>
      </c>
      <c r="E21" s="585">
        <v>80</v>
      </c>
      <c r="F21" s="586"/>
      <c r="G21" s="376">
        <v>40</v>
      </c>
      <c r="H21" s="585">
        <v>80</v>
      </c>
      <c r="I21" s="586"/>
      <c r="J21" s="376">
        <v>40</v>
      </c>
      <c r="K21" s="585">
        <v>80</v>
      </c>
      <c r="L21" s="586"/>
      <c r="M21" s="597"/>
      <c r="N21" s="598"/>
      <c r="O21" s="599"/>
      <c r="Q21" s="445"/>
      <c r="R21" s="446"/>
      <c r="S21" s="447"/>
      <c r="T21" s="448"/>
      <c r="U21" s="446"/>
      <c r="V21" s="447"/>
      <c r="W21" s="448"/>
      <c r="X21" s="446"/>
      <c r="Y21" s="447"/>
      <c r="Z21" s="436"/>
      <c r="AA21" s="436"/>
      <c r="AB21" s="440"/>
    </row>
    <row r="22" spans="1:28" x14ac:dyDescent="0.25">
      <c r="A22" s="63"/>
      <c r="B22" s="63"/>
      <c r="C22" s="370" t="s">
        <v>308</v>
      </c>
      <c r="D22" s="376">
        <v>40</v>
      </c>
      <c r="E22" s="585">
        <v>80</v>
      </c>
      <c r="F22" s="586"/>
      <c r="G22" s="376">
        <v>40</v>
      </c>
      <c r="H22" s="585">
        <v>80</v>
      </c>
      <c r="I22" s="586"/>
      <c r="J22" s="376">
        <v>40</v>
      </c>
      <c r="K22" s="585">
        <v>80</v>
      </c>
      <c r="L22" s="586"/>
      <c r="M22" s="600"/>
      <c r="N22" s="601"/>
      <c r="O22" s="602"/>
      <c r="Q22" s="445"/>
      <c r="R22" s="449"/>
      <c r="S22" s="447"/>
      <c r="T22" s="448"/>
      <c r="U22" s="449"/>
      <c r="V22" s="447"/>
      <c r="W22" s="448"/>
      <c r="X22" s="449"/>
      <c r="Y22" s="447"/>
      <c r="Z22" s="436"/>
      <c r="AA22" s="436"/>
      <c r="AB22" s="440"/>
    </row>
    <row r="23" spans="1:28" ht="15.75" thickBot="1" x14ac:dyDescent="0.3">
      <c r="A23" s="63"/>
      <c r="B23" s="63"/>
      <c r="C23" s="63"/>
      <c r="D23" s="63"/>
      <c r="E23" s="63"/>
      <c r="F23" s="63"/>
      <c r="G23" s="63"/>
      <c r="H23" s="63"/>
      <c r="I23" s="63"/>
      <c r="J23" s="63"/>
      <c r="K23" s="63"/>
      <c r="L23" s="63"/>
      <c r="M23" s="63"/>
      <c r="N23" s="63"/>
      <c r="O23" s="63"/>
      <c r="Q23" s="453"/>
      <c r="R23" s="453"/>
      <c r="S23" s="453"/>
      <c r="T23" s="453"/>
      <c r="U23" s="453"/>
      <c r="V23" s="453"/>
      <c r="W23" s="453"/>
      <c r="X23" s="453"/>
      <c r="Y23" s="453"/>
      <c r="Z23" s="453"/>
      <c r="AA23" s="453"/>
      <c r="AB23" s="453"/>
    </row>
    <row r="24" spans="1:28" ht="16.5" thickBot="1" x14ac:dyDescent="0.3">
      <c r="C24" s="372" t="s">
        <v>496</v>
      </c>
      <c r="D24" s="587"/>
      <c r="E24" s="588"/>
      <c r="F24" s="589"/>
      <c r="G24" s="589"/>
      <c r="H24" s="589"/>
      <c r="I24" s="589"/>
      <c r="J24" s="589"/>
      <c r="K24" s="589"/>
      <c r="L24" s="589"/>
      <c r="M24" s="589"/>
      <c r="N24" s="589"/>
      <c r="O24" s="589"/>
      <c r="Q24" s="590" t="s">
        <v>3</v>
      </c>
      <c r="R24" s="591"/>
      <c r="S24" s="592"/>
      <c r="T24" s="592"/>
      <c r="U24" s="592"/>
      <c r="V24" s="592"/>
      <c r="W24" s="592"/>
      <c r="X24" s="592"/>
      <c r="Y24" s="592"/>
      <c r="Z24" s="592"/>
      <c r="AA24" s="592"/>
      <c r="AB24" s="593"/>
    </row>
    <row r="25" spans="1:28" ht="39" thickBot="1" x14ac:dyDescent="0.3">
      <c r="C25" s="373" t="s">
        <v>497</v>
      </c>
      <c r="D25" s="579"/>
      <c r="E25" s="580"/>
      <c r="F25" s="580"/>
      <c r="G25" s="580"/>
      <c r="H25" s="580"/>
      <c r="I25" s="580"/>
      <c r="J25" s="580"/>
      <c r="K25" s="580"/>
      <c r="L25" s="580"/>
      <c r="M25" s="580"/>
      <c r="N25" s="580"/>
      <c r="O25" s="581"/>
      <c r="Q25" s="582"/>
      <c r="R25" s="583"/>
      <c r="S25" s="583"/>
      <c r="T25" s="583"/>
      <c r="U25" s="583"/>
      <c r="V25" s="583"/>
      <c r="W25" s="583"/>
      <c r="X25" s="583"/>
      <c r="Y25" s="583"/>
      <c r="Z25" s="583"/>
      <c r="AA25" s="583"/>
      <c r="AB25" s="584"/>
    </row>
    <row r="26" spans="1:28" ht="51.75" thickBot="1" x14ac:dyDescent="0.3">
      <c r="C26" s="373" t="s">
        <v>498</v>
      </c>
      <c r="D26" s="579"/>
      <c r="E26" s="580"/>
      <c r="F26" s="580"/>
      <c r="G26" s="580"/>
      <c r="H26" s="580"/>
      <c r="I26" s="580"/>
      <c r="J26" s="580"/>
      <c r="K26" s="580"/>
      <c r="L26" s="580"/>
      <c r="M26" s="580"/>
      <c r="N26" s="580"/>
      <c r="O26" s="581"/>
      <c r="Q26" s="582"/>
      <c r="R26" s="583"/>
      <c r="S26" s="583"/>
      <c r="T26" s="583"/>
      <c r="U26" s="583"/>
      <c r="V26" s="583"/>
      <c r="W26" s="583"/>
      <c r="X26" s="583"/>
      <c r="Y26" s="583"/>
      <c r="Z26" s="583"/>
      <c r="AA26" s="583"/>
      <c r="AB26" s="584"/>
    </row>
  </sheetData>
  <sheetProtection password="ADA9" sheet="1" objects="1" scenarios="1"/>
  <protectedRanges>
    <protectedRange sqref="Q19:AB22" name="Range3"/>
    <protectedRange sqref="Q14:AB17" name="Range2"/>
    <protectedRange sqref="Q11:AB12" name="Range1"/>
    <protectedRange sqref="E1:E2" name="Range1_1_2"/>
    <protectedRange sqref="E3" name="Range1_1_1_1"/>
  </protectedRanges>
  <mergeCells count="34">
    <mergeCell ref="Z10:AB10"/>
    <mergeCell ref="E3:J3"/>
    <mergeCell ref="D6:H6"/>
    <mergeCell ref="Q10:S10"/>
    <mergeCell ref="T10:V10"/>
    <mergeCell ref="W10:Y10"/>
    <mergeCell ref="D11:F11"/>
    <mergeCell ref="G11:I11"/>
    <mergeCell ref="J11:L11"/>
    <mergeCell ref="M11:O11"/>
    <mergeCell ref="D12:F12"/>
    <mergeCell ref="G12:I12"/>
    <mergeCell ref="J12:L12"/>
    <mergeCell ref="M12:O12"/>
    <mergeCell ref="M14:O17"/>
    <mergeCell ref="E19:F19"/>
    <mergeCell ref="H19:I19"/>
    <mergeCell ref="K19:L19"/>
    <mergeCell ref="M19:O22"/>
    <mergeCell ref="E20:F20"/>
    <mergeCell ref="H20:I20"/>
    <mergeCell ref="K20:L20"/>
    <mergeCell ref="E21:F21"/>
    <mergeCell ref="H21:I21"/>
    <mergeCell ref="D25:O25"/>
    <mergeCell ref="Q25:AB25"/>
    <mergeCell ref="D26:O26"/>
    <mergeCell ref="Q26:AB26"/>
    <mergeCell ref="K21:L21"/>
    <mergeCell ref="E22:F22"/>
    <mergeCell ref="H22:I22"/>
    <mergeCell ref="K22:L22"/>
    <mergeCell ref="D24:O24"/>
    <mergeCell ref="Q24:AB24"/>
  </mergeCells>
  <pageMargins left="0.25" right="0.25" top="0.75" bottom="0.75" header="0.3" footer="0.3"/>
  <pageSetup scale="55" fitToHeight="16" orientation="landscape" r:id="rId1"/>
  <headerFooter>
    <oddFooter>&amp;R&amp;8&amp;K01+049Page &amp;P of &amp;N</oddFooter>
  </headerFooter>
  <colBreaks count="1" manualBreakCount="1">
    <brk id="15" max="1048575"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workbookViewId="0">
      <selection activeCell="E3" sqref="E3:G3"/>
    </sheetView>
  </sheetViews>
  <sheetFormatPr defaultRowHeight="15" x14ac:dyDescent="0.25"/>
  <cols>
    <col min="1" max="2" width="4.42578125" customWidth="1"/>
    <col min="4" max="4" width="17.42578125" customWidth="1"/>
    <col min="5" max="5" width="23.28515625" customWidth="1"/>
    <col min="6" max="6" width="34" customWidth="1"/>
    <col min="7" max="9" width="16.140625" customWidth="1"/>
  </cols>
  <sheetData>
    <row r="1" spans="1:10" ht="33.75" customHeight="1" x14ac:dyDescent="0.25">
      <c r="A1" s="272"/>
      <c r="B1" s="272"/>
      <c r="C1" s="388" t="str">
        <f>'Minimum Requirements'!C1</f>
        <v>RFP No: RFP 25FY18 - Medicare Retiree Health Benefits</v>
      </c>
      <c r="D1" s="105"/>
      <c r="E1" s="274"/>
      <c r="F1" s="275"/>
      <c r="G1" s="105"/>
      <c r="H1" s="105"/>
      <c r="I1" s="105"/>
      <c r="J1" s="105"/>
    </row>
    <row r="2" spans="1:10" ht="20.25" x14ac:dyDescent="0.25">
      <c r="A2" s="272"/>
      <c r="B2" s="272"/>
      <c r="C2" s="273"/>
      <c r="D2" s="105"/>
      <c r="E2" s="274"/>
      <c r="F2" s="275"/>
      <c r="G2" s="105"/>
      <c r="H2" s="105"/>
      <c r="I2" s="105"/>
      <c r="J2" s="105"/>
    </row>
    <row r="3" spans="1:10" ht="21" x14ac:dyDescent="0.25">
      <c r="A3" s="272"/>
      <c r="B3" s="272"/>
      <c r="C3" s="277" t="s">
        <v>334</v>
      </c>
      <c r="D3" s="296"/>
      <c r="E3" s="611" t="str">
        <f>'Minimum Requirements'!E3</f>
        <v>Arlington Public Schools</v>
      </c>
      <c r="F3" s="612"/>
      <c r="G3" s="613"/>
      <c r="H3" s="297"/>
      <c r="I3" s="298"/>
      <c r="J3" s="298"/>
    </row>
    <row r="4" spans="1:10" ht="20.25" x14ac:dyDescent="0.25">
      <c r="A4" s="282"/>
      <c r="B4" s="283"/>
      <c r="C4" s="284" t="s">
        <v>391</v>
      </c>
      <c r="D4" s="285"/>
      <c r="E4" s="286"/>
      <c r="F4" s="286"/>
      <c r="G4" s="287"/>
      <c r="H4" s="276"/>
      <c r="I4" s="276"/>
      <c r="J4" s="283"/>
    </row>
    <row r="5" spans="1:10" ht="18" thickBot="1" x14ac:dyDescent="0.3">
      <c r="A5" s="288"/>
      <c r="B5" s="289"/>
      <c r="C5" s="290"/>
      <c r="D5" s="619"/>
      <c r="E5" s="619"/>
      <c r="F5" s="286"/>
      <c r="G5" s="291"/>
      <c r="H5" s="276"/>
      <c r="I5" s="276"/>
      <c r="J5" s="289"/>
    </row>
    <row r="6" spans="1:10" ht="15.75" thickBot="1" x14ac:dyDescent="0.3">
      <c r="A6" s="288"/>
      <c r="B6" s="289"/>
      <c r="C6" s="620" t="s">
        <v>442</v>
      </c>
      <c r="D6" s="621"/>
      <c r="E6" s="621"/>
      <c r="F6" s="621"/>
      <c r="G6" s="621"/>
      <c r="H6" s="621"/>
      <c r="I6" s="621"/>
      <c r="J6" s="622"/>
    </row>
    <row r="7" spans="1:10" ht="15.75" thickBot="1" x14ac:dyDescent="0.3">
      <c r="A7" s="282"/>
      <c r="B7" s="283"/>
      <c r="C7" s="64"/>
      <c r="D7" s="292"/>
      <c r="E7" s="292"/>
      <c r="F7" s="292"/>
      <c r="G7" s="292"/>
      <c r="H7" s="292"/>
      <c r="I7" s="64"/>
      <c r="J7" s="283"/>
    </row>
    <row r="8" spans="1:10" ht="39.75" customHeight="1" thickBot="1" x14ac:dyDescent="0.3">
      <c r="A8" s="282"/>
      <c r="B8" s="283"/>
      <c r="C8" s="625" t="s">
        <v>562</v>
      </c>
      <c r="D8" s="626"/>
      <c r="E8" s="626"/>
      <c r="F8" s="623" t="str">
        <f>'Minimum Requirements'!E6</f>
        <v>Enter Offeror Name Here (it will carry through to other tabs)</v>
      </c>
      <c r="G8" s="623"/>
      <c r="H8" s="623"/>
      <c r="I8" s="624"/>
      <c r="J8" s="289"/>
    </row>
    <row r="9" spans="1:10" x14ac:dyDescent="0.25">
      <c r="A9" s="276"/>
      <c r="B9" s="276"/>
      <c r="C9" s="276"/>
      <c r="D9" s="276"/>
      <c r="E9" s="276"/>
      <c r="F9" s="276"/>
      <c r="G9" s="276"/>
      <c r="H9" s="276"/>
      <c r="I9" s="276"/>
    </row>
    <row r="10" spans="1:10" x14ac:dyDescent="0.25">
      <c r="A10" s="276"/>
      <c r="B10" s="276"/>
      <c r="C10" s="614" t="s">
        <v>385</v>
      </c>
      <c r="D10" s="614"/>
      <c r="E10" s="614"/>
      <c r="F10" s="614"/>
      <c r="G10" s="614"/>
      <c r="H10" s="614"/>
      <c r="I10" s="614"/>
    </row>
    <row r="11" spans="1:10" ht="29.25" customHeight="1" thickBot="1" x14ac:dyDescent="0.3">
      <c r="A11" s="276"/>
      <c r="B11" s="276"/>
      <c r="C11" s="615" t="s">
        <v>392</v>
      </c>
      <c r="D11" s="615"/>
      <c r="E11" s="615"/>
      <c r="F11" s="615"/>
      <c r="G11" s="615"/>
      <c r="H11" s="615"/>
      <c r="I11" s="615"/>
    </row>
    <row r="12" spans="1:10" ht="15.75" thickBot="1" x14ac:dyDescent="0.3">
      <c r="A12" s="276"/>
      <c r="B12" s="276"/>
      <c r="C12" s="295"/>
      <c r="D12" s="295"/>
      <c r="E12" s="295"/>
      <c r="F12" s="295"/>
      <c r="G12" s="616" t="s">
        <v>3</v>
      </c>
      <c r="H12" s="617"/>
      <c r="I12" s="618"/>
    </row>
    <row r="13" spans="1:10" ht="53.25" customHeight="1" thickBot="1" x14ac:dyDescent="0.3">
      <c r="A13" s="276"/>
      <c r="B13" s="276"/>
      <c r="C13" s="299" t="s">
        <v>386</v>
      </c>
      <c r="D13" s="300" t="s">
        <v>387</v>
      </c>
      <c r="E13" s="300" t="s">
        <v>388</v>
      </c>
      <c r="F13" s="301" t="s">
        <v>389</v>
      </c>
      <c r="G13" s="302" t="s">
        <v>390</v>
      </c>
      <c r="H13" s="303" t="s">
        <v>393</v>
      </c>
      <c r="I13" s="304" t="s">
        <v>394</v>
      </c>
    </row>
    <row r="14" spans="1:10" ht="18.75" x14ac:dyDescent="0.3">
      <c r="A14" s="276"/>
      <c r="B14" s="276"/>
      <c r="C14" s="416" t="s">
        <v>552</v>
      </c>
      <c r="D14" s="276"/>
      <c r="E14" s="276"/>
      <c r="F14" s="276"/>
      <c r="G14" s="276"/>
      <c r="H14" s="276"/>
      <c r="I14" s="276"/>
    </row>
    <row r="15" spans="1:10" x14ac:dyDescent="0.25">
      <c r="A15" s="276"/>
      <c r="B15" s="276"/>
      <c r="C15" s="276"/>
      <c r="D15" s="276"/>
      <c r="E15" s="276"/>
      <c r="F15" s="276"/>
      <c r="G15" s="276"/>
      <c r="H15" s="276"/>
      <c r="I15" s="276"/>
    </row>
    <row r="16" spans="1:10" x14ac:dyDescent="0.25">
      <c r="A16" s="276"/>
      <c r="B16" s="276"/>
      <c r="C16" s="276"/>
      <c r="D16" s="276"/>
      <c r="E16" s="276"/>
      <c r="F16" s="276"/>
      <c r="G16" s="276"/>
      <c r="H16" s="276"/>
      <c r="I16" s="276"/>
    </row>
    <row r="17" spans="1:9" x14ac:dyDescent="0.25">
      <c r="A17" s="276"/>
      <c r="B17" s="276"/>
      <c r="C17" s="276"/>
      <c r="D17" s="276"/>
      <c r="E17" s="276"/>
      <c r="F17" s="276"/>
      <c r="G17" s="276"/>
      <c r="H17" s="276"/>
      <c r="I17" s="276"/>
    </row>
    <row r="18" spans="1:9" x14ac:dyDescent="0.25">
      <c r="A18" s="276"/>
      <c r="B18" s="276"/>
      <c r="C18" s="276"/>
      <c r="D18" s="276"/>
      <c r="E18" s="276"/>
      <c r="F18" s="276"/>
      <c r="G18" s="276"/>
      <c r="H18" s="276"/>
      <c r="I18" s="276"/>
    </row>
    <row r="19" spans="1:9" x14ac:dyDescent="0.25">
      <c r="A19" s="276"/>
      <c r="B19" s="276"/>
      <c r="C19" s="276"/>
      <c r="D19" s="276"/>
      <c r="E19" s="276"/>
      <c r="F19" s="276"/>
      <c r="G19" s="276"/>
      <c r="H19" s="276"/>
      <c r="I19" s="276"/>
    </row>
    <row r="20" spans="1:9" x14ac:dyDescent="0.25">
      <c r="A20" s="276"/>
      <c r="B20" s="276"/>
      <c r="C20" s="276"/>
      <c r="D20" s="276"/>
      <c r="E20" s="276"/>
      <c r="F20" s="276"/>
      <c r="G20" s="276"/>
      <c r="H20" s="276"/>
      <c r="I20" s="276"/>
    </row>
    <row r="21" spans="1:9" x14ac:dyDescent="0.25">
      <c r="A21" s="276"/>
      <c r="B21" s="276"/>
      <c r="C21" s="276"/>
      <c r="D21" s="276"/>
      <c r="E21" s="276"/>
      <c r="F21" s="276"/>
      <c r="G21" s="276"/>
      <c r="H21" s="276"/>
      <c r="I21" s="276"/>
    </row>
    <row r="22" spans="1:9" x14ac:dyDescent="0.25">
      <c r="A22" s="276"/>
      <c r="B22" s="276"/>
      <c r="C22" s="276"/>
      <c r="D22" s="276"/>
      <c r="E22" s="276"/>
      <c r="F22" s="276"/>
      <c r="G22" s="276"/>
      <c r="H22" s="276"/>
      <c r="I22" s="276"/>
    </row>
    <row r="23" spans="1:9" x14ac:dyDescent="0.25">
      <c r="A23" s="276"/>
      <c r="B23" s="276"/>
      <c r="C23" s="276"/>
      <c r="D23" s="276"/>
      <c r="E23" s="276"/>
      <c r="F23" s="276"/>
      <c r="G23" s="276"/>
      <c r="H23" s="276"/>
      <c r="I23" s="276"/>
    </row>
    <row r="24" spans="1:9" x14ac:dyDescent="0.25">
      <c r="A24" s="276"/>
      <c r="B24" s="276"/>
      <c r="C24" s="276"/>
      <c r="D24" s="276"/>
      <c r="E24" s="276"/>
      <c r="F24" s="276"/>
      <c r="G24" s="276"/>
      <c r="H24" s="276"/>
      <c r="I24" s="276"/>
    </row>
    <row r="25" spans="1:9" x14ac:dyDescent="0.25">
      <c r="A25" s="276"/>
      <c r="B25" s="276"/>
      <c r="C25" s="276"/>
      <c r="D25" s="276"/>
      <c r="E25" s="276"/>
      <c r="F25" s="276"/>
      <c r="G25" s="276"/>
      <c r="H25" s="276"/>
      <c r="I25" s="276"/>
    </row>
    <row r="26" spans="1:9" x14ac:dyDescent="0.25">
      <c r="A26" s="276"/>
      <c r="B26" s="276"/>
      <c r="C26" s="276"/>
      <c r="D26" s="276"/>
      <c r="E26" s="276"/>
      <c r="F26" s="276"/>
      <c r="G26" s="276"/>
      <c r="H26" s="276"/>
      <c r="I26" s="276"/>
    </row>
    <row r="27" spans="1:9" x14ac:dyDescent="0.25">
      <c r="A27" s="276"/>
      <c r="B27" s="276"/>
      <c r="C27" s="276"/>
      <c r="D27" s="276"/>
      <c r="E27" s="276"/>
      <c r="F27" s="276"/>
      <c r="G27" s="276"/>
      <c r="H27" s="276"/>
      <c r="I27" s="276"/>
    </row>
    <row r="28" spans="1:9" x14ac:dyDescent="0.25">
      <c r="A28" s="276"/>
      <c r="B28" s="276"/>
      <c r="C28" s="276"/>
      <c r="D28" s="276"/>
      <c r="E28" s="276"/>
      <c r="F28" s="276"/>
      <c r="G28" s="276"/>
      <c r="H28" s="276"/>
      <c r="I28" s="276"/>
    </row>
    <row r="29" spans="1:9" x14ac:dyDescent="0.25">
      <c r="A29" s="276"/>
      <c r="B29" s="276"/>
      <c r="C29" s="276"/>
      <c r="D29" s="276"/>
      <c r="E29" s="276"/>
      <c r="F29" s="276"/>
      <c r="G29" s="276"/>
      <c r="H29" s="276"/>
      <c r="I29" s="276"/>
    </row>
    <row r="30" spans="1:9" x14ac:dyDescent="0.25">
      <c r="A30" s="276"/>
      <c r="B30" s="276"/>
      <c r="C30" s="276"/>
      <c r="D30" s="276"/>
      <c r="E30" s="276"/>
      <c r="F30" s="276"/>
      <c r="G30" s="276"/>
      <c r="H30" s="276"/>
      <c r="I30" s="276"/>
    </row>
    <row r="31" spans="1:9" x14ac:dyDescent="0.25">
      <c r="A31" s="276"/>
      <c r="B31" s="276"/>
      <c r="C31" s="276"/>
      <c r="D31" s="276"/>
      <c r="E31" s="276"/>
      <c r="F31" s="276"/>
      <c r="G31" s="276"/>
      <c r="H31" s="276"/>
      <c r="I31" s="276"/>
    </row>
    <row r="32" spans="1:9"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row r="36" spans="1:9" x14ac:dyDescent="0.25">
      <c r="A36" s="276"/>
      <c r="B36" s="276"/>
      <c r="C36" s="276"/>
      <c r="D36" s="276"/>
      <c r="E36" s="276"/>
      <c r="F36" s="276"/>
      <c r="G36" s="276"/>
      <c r="H36" s="276"/>
      <c r="I36" s="276"/>
    </row>
    <row r="37" spans="1:9" x14ac:dyDescent="0.25">
      <c r="A37" s="276"/>
      <c r="B37" s="276"/>
      <c r="C37" s="276"/>
      <c r="D37" s="276"/>
      <c r="E37" s="276"/>
      <c r="F37" s="276"/>
      <c r="G37" s="276"/>
      <c r="H37" s="276"/>
      <c r="I37" s="276"/>
    </row>
    <row r="38" spans="1:9" x14ac:dyDescent="0.25">
      <c r="A38" s="276"/>
      <c r="B38" s="276"/>
      <c r="C38" s="276"/>
      <c r="D38" s="276"/>
      <c r="E38" s="276"/>
      <c r="F38" s="276"/>
      <c r="G38" s="276"/>
      <c r="H38" s="276"/>
      <c r="I38" s="276"/>
    </row>
    <row r="39" spans="1:9" x14ac:dyDescent="0.25">
      <c r="A39" s="276"/>
      <c r="B39" s="276"/>
      <c r="C39" s="276"/>
      <c r="D39" s="276"/>
      <c r="E39" s="276"/>
      <c r="F39" s="276"/>
      <c r="G39" s="276"/>
      <c r="H39" s="276"/>
      <c r="I39" s="276"/>
    </row>
    <row r="40" spans="1:9" x14ac:dyDescent="0.25">
      <c r="A40" s="276"/>
      <c r="B40" s="276"/>
      <c r="C40" s="276"/>
      <c r="D40" s="276"/>
      <c r="E40" s="276"/>
      <c r="F40" s="276"/>
      <c r="G40" s="276"/>
      <c r="H40" s="276"/>
      <c r="I40" s="276"/>
    </row>
    <row r="41" spans="1:9" x14ac:dyDescent="0.25">
      <c r="A41" s="276"/>
      <c r="B41" s="276"/>
      <c r="C41" s="276"/>
      <c r="D41" s="276"/>
      <c r="E41" s="276"/>
      <c r="F41" s="276"/>
      <c r="G41" s="276"/>
      <c r="H41" s="276"/>
      <c r="I41" s="276"/>
    </row>
    <row r="42" spans="1:9" x14ac:dyDescent="0.25">
      <c r="A42" s="276"/>
      <c r="B42" s="276"/>
      <c r="C42" s="276"/>
      <c r="D42" s="276"/>
      <c r="E42" s="276"/>
      <c r="F42" s="276"/>
      <c r="G42" s="276"/>
      <c r="H42" s="276"/>
      <c r="I42" s="276"/>
    </row>
    <row r="43" spans="1:9" x14ac:dyDescent="0.25">
      <c r="A43" s="276"/>
      <c r="B43" s="276"/>
      <c r="C43" s="276"/>
      <c r="D43" s="276"/>
      <c r="E43" s="276"/>
      <c r="F43" s="276"/>
      <c r="G43" s="276"/>
      <c r="H43" s="276"/>
      <c r="I43" s="276"/>
    </row>
    <row r="44" spans="1:9" x14ac:dyDescent="0.25">
      <c r="A44" s="276"/>
      <c r="B44" s="276"/>
      <c r="C44" s="276"/>
      <c r="D44" s="276"/>
      <c r="E44" s="276"/>
      <c r="F44" s="276"/>
      <c r="G44" s="276"/>
      <c r="H44" s="276"/>
      <c r="I44" s="276"/>
    </row>
    <row r="45" spans="1:9" x14ac:dyDescent="0.25">
      <c r="A45" s="276"/>
      <c r="B45" s="276"/>
      <c r="C45" s="276"/>
      <c r="D45" s="276"/>
      <c r="E45" s="276"/>
      <c r="F45" s="276"/>
      <c r="G45" s="276"/>
      <c r="H45" s="276"/>
      <c r="I45" s="276"/>
    </row>
    <row r="46" spans="1:9" x14ac:dyDescent="0.25">
      <c r="A46" s="276"/>
      <c r="B46" s="276"/>
      <c r="C46" s="276"/>
      <c r="D46" s="276"/>
      <c r="E46" s="276"/>
      <c r="F46" s="276"/>
      <c r="G46" s="276"/>
      <c r="H46" s="276"/>
      <c r="I46" s="276"/>
    </row>
    <row r="47" spans="1:9" x14ac:dyDescent="0.25">
      <c r="A47" s="276"/>
      <c r="B47" s="276"/>
      <c r="C47" s="276"/>
      <c r="D47" s="276"/>
      <c r="E47" s="276"/>
      <c r="F47" s="276"/>
      <c r="G47" s="276"/>
      <c r="H47" s="276"/>
      <c r="I47" s="276"/>
    </row>
    <row r="48" spans="1:9" x14ac:dyDescent="0.25">
      <c r="A48" s="276"/>
      <c r="B48" s="276"/>
      <c r="C48" s="276"/>
      <c r="D48" s="276"/>
      <c r="E48" s="276"/>
      <c r="F48" s="276"/>
      <c r="G48" s="276"/>
      <c r="H48" s="276"/>
      <c r="I48" s="276"/>
    </row>
    <row r="49" spans="1:9" x14ac:dyDescent="0.25">
      <c r="A49" s="276"/>
      <c r="B49" s="276"/>
      <c r="C49" s="276"/>
      <c r="D49" s="276"/>
      <c r="E49" s="276"/>
      <c r="F49" s="276"/>
      <c r="G49" s="276"/>
      <c r="H49" s="276"/>
      <c r="I49" s="276"/>
    </row>
    <row r="50" spans="1:9" x14ac:dyDescent="0.25">
      <c r="A50" s="276"/>
      <c r="B50" s="276"/>
      <c r="C50" s="276"/>
      <c r="D50" s="276"/>
      <c r="E50" s="276"/>
      <c r="F50" s="276"/>
      <c r="G50" s="276"/>
      <c r="H50" s="276"/>
      <c r="I50" s="276"/>
    </row>
    <row r="51" spans="1:9" x14ac:dyDescent="0.25">
      <c r="A51" s="276"/>
      <c r="B51" s="276"/>
      <c r="C51" s="276"/>
      <c r="D51" s="276"/>
      <c r="E51" s="276"/>
      <c r="F51" s="276"/>
      <c r="G51" s="276"/>
      <c r="H51" s="276"/>
      <c r="I51" s="276"/>
    </row>
    <row r="52" spans="1:9" x14ac:dyDescent="0.25">
      <c r="A52" s="276"/>
      <c r="B52" s="276"/>
      <c r="C52" s="276"/>
      <c r="D52" s="276"/>
      <c r="E52" s="276"/>
      <c r="F52" s="276"/>
      <c r="G52" s="276"/>
      <c r="H52" s="276"/>
      <c r="I52" s="276"/>
    </row>
    <row r="53" spans="1:9" x14ac:dyDescent="0.25">
      <c r="A53" s="276"/>
      <c r="B53" s="276"/>
      <c r="C53" s="276"/>
      <c r="D53" s="276"/>
      <c r="E53" s="276"/>
      <c r="F53" s="276"/>
      <c r="G53" s="276"/>
      <c r="H53" s="276"/>
      <c r="I53" s="276"/>
    </row>
    <row r="54" spans="1:9" x14ac:dyDescent="0.25">
      <c r="A54" s="276"/>
      <c r="B54" s="276"/>
      <c r="C54" s="276"/>
      <c r="D54" s="276"/>
      <c r="E54" s="276"/>
      <c r="F54" s="276"/>
      <c r="G54" s="276"/>
      <c r="H54" s="276"/>
      <c r="I54" s="276"/>
    </row>
    <row r="55" spans="1:9" x14ac:dyDescent="0.25">
      <c r="A55" s="276"/>
      <c r="B55" s="276"/>
      <c r="C55" s="276"/>
      <c r="D55" s="276"/>
      <c r="E55" s="276"/>
      <c r="F55" s="276"/>
      <c r="G55" s="276"/>
      <c r="H55" s="276"/>
      <c r="I55" s="276"/>
    </row>
    <row r="56" spans="1:9" x14ac:dyDescent="0.25">
      <c r="A56" s="276"/>
      <c r="B56" s="276"/>
      <c r="C56" s="276"/>
      <c r="D56" s="276"/>
      <c r="E56" s="276"/>
      <c r="F56" s="276"/>
      <c r="G56" s="276"/>
      <c r="H56" s="276"/>
      <c r="I56" s="276"/>
    </row>
    <row r="57" spans="1:9" x14ac:dyDescent="0.25">
      <c r="A57" s="276"/>
      <c r="B57" s="276"/>
      <c r="C57" s="276"/>
      <c r="D57" s="276"/>
      <c r="E57" s="276"/>
      <c r="F57" s="276"/>
      <c r="G57" s="276"/>
      <c r="H57" s="276"/>
      <c r="I57" s="276"/>
    </row>
    <row r="58" spans="1:9" x14ac:dyDescent="0.25">
      <c r="A58" s="276"/>
      <c r="B58" s="276"/>
      <c r="C58" s="276"/>
      <c r="D58" s="276"/>
      <c r="E58" s="276"/>
      <c r="F58" s="276"/>
      <c r="G58" s="276"/>
      <c r="H58" s="276"/>
      <c r="I58" s="276"/>
    </row>
    <row r="59" spans="1:9" x14ac:dyDescent="0.25">
      <c r="A59" s="276"/>
      <c r="B59" s="276"/>
      <c r="C59" s="276"/>
      <c r="D59" s="276"/>
      <c r="E59" s="276"/>
      <c r="F59" s="276"/>
      <c r="G59" s="276"/>
      <c r="H59" s="276"/>
      <c r="I59" s="276"/>
    </row>
    <row r="60" spans="1:9" x14ac:dyDescent="0.25">
      <c r="A60" s="276"/>
      <c r="B60" s="276"/>
      <c r="C60" s="276"/>
      <c r="D60" s="276"/>
      <c r="E60" s="276"/>
      <c r="F60" s="276"/>
      <c r="G60" s="276"/>
      <c r="H60" s="276"/>
      <c r="I60" s="276"/>
    </row>
    <row r="61" spans="1:9" x14ac:dyDescent="0.25">
      <c r="A61" s="276"/>
      <c r="B61" s="276"/>
      <c r="C61" s="276"/>
      <c r="D61" s="276"/>
      <c r="E61" s="276"/>
      <c r="F61" s="276"/>
      <c r="G61" s="276"/>
      <c r="H61" s="276"/>
      <c r="I61" s="276"/>
    </row>
    <row r="62" spans="1:9" x14ac:dyDescent="0.25">
      <c r="A62" s="276"/>
      <c r="B62" s="276"/>
      <c r="C62" s="276"/>
      <c r="D62" s="276"/>
      <c r="E62" s="276"/>
      <c r="F62" s="276"/>
      <c r="G62" s="276"/>
      <c r="H62" s="276"/>
      <c r="I62" s="276"/>
    </row>
    <row r="63" spans="1:9" x14ac:dyDescent="0.25">
      <c r="A63" s="276"/>
      <c r="B63" s="276"/>
    </row>
  </sheetData>
  <sheetProtection password="ADA9" sheet="1" objects="1" scenarios="1"/>
  <protectedRanges>
    <protectedRange sqref="E1:E2" name="Range1_1_1_2"/>
    <protectedRange sqref="E3" name="Range1_1_1_1_1"/>
  </protectedRanges>
  <mergeCells count="8">
    <mergeCell ref="E3:G3"/>
    <mergeCell ref="C10:I10"/>
    <mergeCell ref="C11:I11"/>
    <mergeCell ref="G12:I12"/>
    <mergeCell ref="D5:E5"/>
    <mergeCell ref="C6:J6"/>
    <mergeCell ref="F8:I8"/>
    <mergeCell ref="C8:E8"/>
  </mergeCells>
  <pageMargins left="0.25" right="0.25" top="0.75" bottom="0.75" header="0.3" footer="0.3"/>
  <pageSetup scale="89" fitToHeight="16" orientation="landscape" r:id="rId1"/>
  <headerFooter>
    <oddFooter>&amp;R&amp;8&amp;K01+049Page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2"/>
  <sheetViews>
    <sheetView showGridLines="0" zoomScale="80" zoomScaleNormal="80" workbookViewId="0">
      <selection activeCell="E3" sqref="E3"/>
    </sheetView>
  </sheetViews>
  <sheetFormatPr defaultRowHeight="15" x14ac:dyDescent="0.25"/>
  <cols>
    <col min="1" max="1" width="3.7109375" style="12" customWidth="1"/>
    <col min="2" max="2" width="3.7109375" style="11" customWidth="1"/>
    <col min="3" max="3" width="38" style="67" customWidth="1"/>
    <col min="4" max="8" width="18.28515625" style="67" customWidth="1"/>
    <col min="9" max="9" width="8.85546875" style="67"/>
    <col min="10" max="10" width="3.7109375" style="11" customWidth="1"/>
  </cols>
  <sheetData>
    <row r="1" spans="1:10" s="75" customFormat="1" ht="42.75" customHeight="1" x14ac:dyDescent="0.25">
      <c r="A1" s="25"/>
      <c r="B1" s="25"/>
      <c r="C1" s="388" t="str">
        <f>'Minimum Requirements'!C1</f>
        <v>RFP No: RFP 25FY18 - Medicare Retiree Health Benefits</v>
      </c>
      <c r="E1" s="110"/>
      <c r="F1" s="111"/>
    </row>
    <row r="2" spans="1:10" s="75" customFormat="1" ht="20.25" x14ac:dyDescent="0.25">
      <c r="A2" s="25"/>
      <c r="B2" s="25"/>
      <c r="C2" s="26"/>
      <c r="E2" s="110"/>
      <c r="F2" s="111"/>
    </row>
    <row r="3" spans="1:10" s="75" customFormat="1" ht="21" x14ac:dyDescent="0.25">
      <c r="A3" s="25"/>
      <c r="B3" s="25"/>
      <c r="C3" s="125" t="s">
        <v>334</v>
      </c>
      <c r="D3" s="126"/>
      <c r="E3" s="279" t="str">
        <f>'Minimum Requirements'!E3</f>
        <v>Arlington Public Schools</v>
      </c>
      <c r="F3" s="247"/>
    </row>
    <row r="4" spans="1:10" ht="23.25" x14ac:dyDescent="0.25">
      <c r="A4" s="45"/>
      <c r="B4" s="35"/>
      <c r="C4" s="136" t="s">
        <v>443</v>
      </c>
      <c r="D4" s="37"/>
      <c r="E4" s="38"/>
      <c r="F4" s="38"/>
      <c r="G4" s="34"/>
      <c r="H4"/>
      <c r="I4"/>
      <c r="J4" s="35"/>
    </row>
    <row r="5" spans="1:10" ht="17.25" x14ac:dyDescent="0.25">
      <c r="A5" s="46"/>
      <c r="B5" s="32"/>
      <c r="C5" s="36"/>
      <c r="D5" s="619"/>
      <c r="E5" s="619"/>
      <c r="F5" s="38"/>
      <c r="G5" s="39"/>
      <c r="H5"/>
      <c r="I5"/>
      <c r="J5" s="32"/>
    </row>
    <row r="6" spans="1:10" ht="36" customHeight="1" x14ac:dyDescent="0.25">
      <c r="A6" s="46"/>
      <c r="B6" s="32"/>
      <c r="C6" s="630" t="s">
        <v>731</v>
      </c>
      <c r="D6" s="630"/>
      <c r="E6" s="630"/>
      <c r="F6" s="630"/>
      <c r="G6" s="630"/>
      <c r="H6" s="630"/>
      <c r="I6" s="630"/>
      <c r="J6" s="630"/>
    </row>
    <row r="7" spans="1:10" x14ac:dyDescent="0.25">
      <c r="A7" s="45"/>
      <c r="B7" s="35"/>
      <c r="C7" s="97"/>
      <c r="D7" s="97"/>
      <c r="E7" s="97"/>
      <c r="F7" s="97"/>
      <c r="G7" s="97"/>
      <c r="H7" s="97"/>
      <c r="I7" s="97"/>
      <c r="J7" s="98"/>
    </row>
    <row r="8" spans="1:10" ht="28.5" customHeight="1" x14ac:dyDescent="0.25">
      <c r="A8" s="45"/>
      <c r="B8" s="35"/>
      <c r="C8" s="630" t="s">
        <v>441</v>
      </c>
      <c r="D8" s="630"/>
      <c r="E8" s="630"/>
      <c r="F8" s="630"/>
      <c r="G8" s="630"/>
      <c r="H8" s="630"/>
      <c r="I8" s="630"/>
      <c r="J8" s="630"/>
    </row>
    <row r="9" spans="1:10" ht="15.75" thickBot="1" x14ac:dyDescent="0.3">
      <c r="A9" s="45"/>
      <c r="B9" s="35"/>
      <c r="C9" s="64"/>
      <c r="D9" s="65"/>
      <c r="E9" s="65"/>
      <c r="F9" s="65"/>
      <c r="G9" s="65"/>
      <c r="H9" s="65"/>
      <c r="I9" s="64"/>
      <c r="J9" s="35"/>
    </row>
    <row r="10" spans="1:10" ht="15.75" thickBot="1" x14ac:dyDescent="0.3">
      <c r="A10" s="45"/>
      <c r="B10" s="35"/>
      <c r="C10" s="248" t="s">
        <v>562</v>
      </c>
      <c r="D10" s="627" t="str">
        <f>'Minimum Requirements'!E6</f>
        <v>Enter Offeror Name Here (it will carry through to other tabs)</v>
      </c>
      <c r="E10" s="628"/>
      <c r="F10" s="628"/>
      <c r="G10" s="628"/>
      <c r="H10" s="628"/>
      <c r="I10" s="629"/>
      <c r="J10" s="32"/>
    </row>
    <row r="11" spans="1:10" x14ac:dyDescent="0.25">
      <c r="A11" s="45"/>
      <c r="B11" s="35"/>
      <c r="C11" s="64"/>
      <c r="D11" s="65"/>
      <c r="E11" s="65"/>
      <c r="F11" s="65"/>
      <c r="G11" s="65"/>
      <c r="H11" s="65"/>
      <c r="I11" s="64"/>
      <c r="J11" s="35"/>
    </row>
    <row r="12" spans="1:10" ht="15.75" x14ac:dyDescent="0.25">
      <c r="A12" s="10"/>
      <c r="B12" s="7"/>
      <c r="C12" s="250" t="s">
        <v>313</v>
      </c>
      <c r="D12" s="509">
        <v>222</v>
      </c>
      <c r="E12" s="509">
        <v>220</v>
      </c>
      <c r="F12" s="509">
        <v>223</v>
      </c>
      <c r="G12" s="509">
        <v>201</v>
      </c>
      <c r="H12" s="509">
        <v>221</v>
      </c>
      <c r="I12" s="66"/>
      <c r="J12" s="7"/>
    </row>
    <row r="13" spans="1:10" x14ac:dyDescent="0.25">
      <c r="A13" s="10"/>
      <c r="B13" s="7"/>
      <c r="C13" s="251" t="s">
        <v>314</v>
      </c>
      <c r="D13" s="252"/>
      <c r="E13" s="253"/>
      <c r="F13" s="252"/>
      <c r="G13" s="253"/>
      <c r="H13" s="252"/>
      <c r="I13" s="66"/>
      <c r="J13" s="7"/>
    </row>
    <row r="14" spans="1:10" ht="25.5" x14ac:dyDescent="0.25">
      <c r="A14" s="8"/>
      <c r="B14" s="7"/>
      <c r="C14" s="254" t="s">
        <v>315</v>
      </c>
      <c r="D14" s="253"/>
      <c r="E14" s="253"/>
      <c r="F14" s="253"/>
      <c r="G14" s="253"/>
      <c r="H14" s="253"/>
      <c r="I14" s="66"/>
      <c r="J14" s="7"/>
    </row>
    <row r="15" spans="1:10" x14ac:dyDescent="0.25">
      <c r="C15" s="251" t="s">
        <v>316</v>
      </c>
      <c r="D15" s="253"/>
      <c r="E15" s="253"/>
      <c r="F15" s="253"/>
      <c r="G15" s="253"/>
      <c r="H15" s="253"/>
      <c r="I15" s="66"/>
    </row>
    <row r="16" spans="1:10" x14ac:dyDescent="0.25">
      <c r="C16" s="251" t="s">
        <v>317</v>
      </c>
      <c r="D16" s="253"/>
      <c r="E16" s="253"/>
      <c r="F16" s="253"/>
      <c r="G16" s="253"/>
      <c r="H16" s="253"/>
      <c r="I16" s="66"/>
    </row>
    <row r="17" spans="3:9" x14ac:dyDescent="0.25">
      <c r="C17" s="251" t="s">
        <v>318</v>
      </c>
      <c r="D17" s="253"/>
      <c r="E17" s="253"/>
      <c r="F17" s="253"/>
      <c r="G17" s="253"/>
      <c r="H17" s="253"/>
      <c r="I17" s="66"/>
    </row>
    <row r="18" spans="3:9" x14ac:dyDescent="0.25">
      <c r="C18" s="251" t="s">
        <v>319</v>
      </c>
      <c r="D18" s="253"/>
      <c r="E18" s="253"/>
      <c r="F18" s="253"/>
      <c r="G18" s="253"/>
      <c r="H18" s="253"/>
      <c r="I18" s="66"/>
    </row>
    <row r="19" spans="3:9" x14ac:dyDescent="0.25">
      <c r="C19" s="251" t="s">
        <v>320</v>
      </c>
      <c r="D19" s="253"/>
      <c r="E19" s="253"/>
      <c r="F19" s="253"/>
      <c r="G19" s="253"/>
      <c r="H19" s="253"/>
      <c r="I19" s="66"/>
    </row>
    <row r="20" spans="3:9" x14ac:dyDescent="0.25">
      <c r="C20" s="64"/>
      <c r="D20" s="64"/>
      <c r="E20" s="64"/>
      <c r="F20" s="64"/>
      <c r="G20" s="64"/>
      <c r="H20" s="64"/>
      <c r="I20" s="64"/>
    </row>
    <row r="21" spans="3:9" x14ac:dyDescent="0.25">
      <c r="C21" s="257" t="s">
        <v>358</v>
      </c>
    </row>
    <row r="22" spans="3:9" ht="47.25" x14ac:dyDescent="0.25">
      <c r="C22" s="249" t="s">
        <v>313</v>
      </c>
      <c r="D22" s="250" t="s">
        <v>321</v>
      </c>
      <c r="E22" s="250" t="s">
        <v>322</v>
      </c>
      <c r="F22" s="250" t="s">
        <v>323</v>
      </c>
      <c r="G22" s="250" t="s">
        <v>324</v>
      </c>
    </row>
    <row r="23" spans="3:9" x14ac:dyDescent="0.25">
      <c r="C23" s="251" t="s">
        <v>314</v>
      </c>
      <c r="D23" s="255">
        <v>2</v>
      </c>
      <c r="E23" s="256">
        <v>8</v>
      </c>
      <c r="F23" s="256">
        <v>15</v>
      </c>
      <c r="G23" s="256">
        <v>25</v>
      </c>
      <c r="H23" s="66"/>
      <c r="I23" s="66"/>
    </row>
    <row r="24" spans="3:9" ht="25.5" x14ac:dyDescent="0.25">
      <c r="C24" s="254" t="s">
        <v>315</v>
      </c>
      <c r="D24" s="256">
        <v>2</v>
      </c>
      <c r="E24" s="256">
        <v>8</v>
      </c>
      <c r="F24" s="256">
        <v>15</v>
      </c>
      <c r="G24" s="256">
        <v>25</v>
      </c>
      <c r="H24" s="66"/>
      <c r="I24" s="66"/>
    </row>
    <row r="25" spans="3:9" x14ac:dyDescent="0.25">
      <c r="C25" s="251" t="s">
        <v>316</v>
      </c>
      <c r="D25" s="256">
        <v>2</v>
      </c>
      <c r="E25" s="256">
        <v>8</v>
      </c>
      <c r="F25" s="256">
        <v>15</v>
      </c>
      <c r="G25" s="256">
        <v>25</v>
      </c>
      <c r="H25" s="66"/>
      <c r="I25" s="66"/>
    </row>
    <row r="26" spans="3:9" x14ac:dyDescent="0.25">
      <c r="C26" s="251" t="s">
        <v>317</v>
      </c>
      <c r="D26" s="256">
        <v>2</v>
      </c>
      <c r="E26" s="256">
        <v>8</v>
      </c>
      <c r="F26" s="256">
        <v>15</v>
      </c>
      <c r="G26" s="256">
        <v>25</v>
      </c>
      <c r="H26" s="66"/>
      <c r="I26" s="66"/>
    </row>
    <row r="27" spans="3:9" x14ac:dyDescent="0.25">
      <c r="C27" s="251" t="s">
        <v>318</v>
      </c>
      <c r="D27" s="256">
        <v>1</v>
      </c>
      <c r="E27" s="256">
        <v>10</v>
      </c>
      <c r="F27" s="256">
        <v>15</v>
      </c>
      <c r="G27" s="256">
        <v>25</v>
      </c>
      <c r="H27" s="66"/>
      <c r="I27" s="66"/>
    </row>
    <row r="28" spans="3:9" x14ac:dyDescent="0.25">
      <c r="C28" s="251" t="s">
        <v>319</v>
      </c>
      <c r="D28" s="256">
        <v>1</v>
      </c>
      <c r="E28" s="256">
        <v>30</v>
      </c>
      <c r="F28" s="256">
        <v>35</v>
      </c>
      <c r="G28" s="256">
        <v>45</v>
      </c>
      <c r="H28" s="66"/>
      <c r="I28" s="66"/>
    </row>
    <row r="29" spans="3:9" x14ac:dyDescent="0.25">
      <c r="C29" s="251" t="s">
        <v>320</v>
      </c>
      <c r="D29" s="256">
        <v>1</v>
      </c>
      <c r="E29" s="256">
        <v>30</v>
      </c>
      <c r="F29" s="256">
        <v>35</v>
      </c>
      <c r="G29" s="256">
        <v>45</v>
      </c>
      <c r="H29" s="66"/>
      <c r="I29" s="66"/>
    </row>
    <row r="103" spans="1:10" x14ac:dyDescent="0.25">
      <c r="A103" s="10"/>
      <c r="B103" s="7"/>
      <c r="J103" s="7"/>
    </row>
    <row r="104" spans="1:10" x14ac:dyDescent="0.25">
      <c r="A104" s="10"/>
      <c r="B104" s="7"/>
      <c r="J104" s="7"/>
    </row>
    <row r="105" spans="1:10" x14ac:dyDescent="0.25">
      <c r="A105" s="10"/>
      <c r="B105" s="7"/>
      <c r="J105" s="7"/>
    </row>
    <row r="106" spans="1:10" x14ac:dyDescent="0.25">
      <c r="A106" s="10"/>
      <c r="B106" s="7"/>
      <c r="J106" s="7"/>
    </row>
    <row r="107" spans="1:10" x14ac:dyDescent="0.25">
      <c r="A107" s="10"/>
      <c r="B107" s="7"/>
      <c r="J107" s="7"/>
    </row>
    <row r="108" spans="1:10" x14ac:dyDescent="0.25">
      <c r="A108" s="10"/>
      <c r="B108" s="7"/>
      <c r="J108" s="7"/>
    </row>
    <row r="109" spans="1:10" x14ac:dyDescent="0.25">
      <c r="A109" s="10"/>
      <c r="B109" s="7"/>
      <c r="J109" s="7"/>
    </row>
    <row r="110" spans="1:10" x14ac:dyDescent="0.25">
      <c r="A110" s="10"/>
      <c r="B110" s="7"/>
      <c r="J110" s="7"/>
    </row>
    <row r="111" spans="1:10" x14ac:dyDescent="0.25">
      <c r="A111" s="10"/>
      <c r="B111" s="7"/>
      <c r="J111" s="7"/>
    </row>
    <row r="112" spans="1:10" x14ac:dyDescent="0.25">
      <c r="A112" s="10"/>
      <c r="B112" s="7"/>
      <c r="J112" s="7"/>
    </row>
    <row r="113" spans="1:10" x14ac:dyDescent="0.25">
      <c r="A113" s="10"/>
      <c r="B113" s="7"/>
      <c r="J113" s="7"/>
    </row>
    <row r="114" spans="1:10" x14ac:dyDescent="0.25">
      <c r="A114" s="10"/>
      <c r="B114" s="7"/>
      <c r="J114" s="7"/>
    </row>
    <row r="115" spans="1:10" x14ac:dyDescent="0.25">
      <c r="A115" s="10"/>
      <c r="B115" s="7"/>
      <c r="J115" s="7"/>
    </row>
    <row r="116" spans="1:10" x14ac:dyDescent="0.25">
      <c r="A116" s="10"/>
      <c r="B116" s="7"/>
      <c r="J116" s="7"/>
    </row>
    <row r="117" spans="1:10" x14ac:dyDescent="0.25">
      <c r="A117" s="10"/>
      <c r="B117" s="7"/>
      <c r="J117" s="7"/>
    </row>
    <row r="118" spans="1:10" x14ac:dyDescent="0.25">
      <c r="A118" s="10"/>
      <c r="B118" s="7"/>
      <c r="J118" s="7"/>
    </row>
    <row r="119" spans="1:10" x14ac:dyDescent="0.25">
      <c r="A119" s="10"/>
      <c r="B119" s="7"/>
      <c r="J119" s="7"/>
    </row>
    <row r="120" spans="1:10" x14ac:dyDescent="0.25">
      <c r="A120" s="10"/>
      <c r="B120" s="7"/>
      <c r="J120" s="7"/>
    </row>
    <row r="121" spans="1:10" x14ac:dyDescent="0.25">
      <c r="A121" s="10"/>
      <c r="B121" s="7"/>
      <c r="J121" s="7"/>
    </row>
    <row r="122" spans="1:10" x14ac:dyDescent="0.25">
      <c r="A122" s="10"/>
      <c r="B122" s="7"/>
      <c r="J122" s="7"/>
    </row>
    <row r="123" spans="1:10" x14ac:dyDescent="0.25">
      <c r="A123" s="10"/>
      <c r="B123" s="7"/>
      <c r="J123" s="7"/>
    </row>
    <row r="124" spans="1:10" x14ac:dyDescent="0.25">
      <c r="A124" s="10"/>
      <c r="B124" s="7"/>
      <c r="J124" s="7"/>
    </row>
    <row r="125" spans="1:10" x14ac:dyDescent="0.25">
      <c r="A125" s="10"/>
      <c r="B125" s="7"/>
      <c r="J125" s="7"/>
    </row>
    <row r="126" spans="1:10" x14ac:dyDescent="0.25">
      <c r="A126" s="10"/>
      <c r="B126" s="7"/>
      <c r="J126" s="7"/>
    </row>
    <row r="127" spans="1:10" x14ac:dyDescent="0.25">
      <c r="A127" s="10"/>
      <c r="B127" s="7"/>
      <c r="J127" s="7"/>
    </row>
    <row r="128" spans="1:10" x14ac:dyDescent="0.25">
      <c r="A128" s="10"/>
      <c r="B128" s="7"/>
      <c r="J128" s="7"/>
    </row>
    <row r="129" spans="1:10" x14ac:dyDescent="0.25">
      <c r="A129" s="10"/>
      <c r="B129" s="7"/>
      <c r="J129" s="7"/>
    </row>
    <row r="130" spans="1:10" x14ac:dyDescent="0.25">
      <c r="A130" s="10"/>
      <c r="B130" s="7"/>
      <c r="J130" s="7"/>
    </row>
    <row r="131" spans="1:10" x14ac:dyDescent="0.25">
      <c r="A131" s="10"/>
      <c r="B131" s="7"/>
      <c r="J131" s="7"/>
    </row>
    <row r="132" spans="1:10" x14ac:dyDescent="0.25">
      <c r="A132" s="10"/>
      <c r="B132" s="7"/>
      <c r="J132" s="7"/>
    </row>
    <row r="133" spans="1:10" x14ac:dyDescent="0.25">
      <c r="A133" s="10"/>
      <c r="B133" s="7"/>
      <c r="J133" s="7"/>
    </row>
    <row r="134" spans="1:10" x14ac:dyDescent="0.25">
      <c r="A134" s="10"/>
      <c r="B134" s="7"/>
      <c r="J134" s="7"/>
    </row>
    <row r="135" spans="1:10" x14ac:dyDescent="0.25">
      <c r="A135" s="10"/>
      <c r="B135" s="7"/>
      <c r="J135" s="7"/>
    </row>
    <row r="136" spans="1:10" x14ac:dyDescent="0.25">
      <c r="A136" s="10"/>
      <c r="B136" s="7"/>
      <c r="J136" s="7"/>
    </row>
    <row r="137" spans="1:10" x14ac:dyDescent="0.25">
      <c r="A137" s="10"/>
      <c r="B137" s="7"/>
      <c r="J137" s="7"/>
    </row>
    <row r="138" spans="1:10" x14ac:dyDescent="0.25">
      <c r="A138" s="10"/>
      <c r="B138" s="7"/>
      <c r="J138" s="7"/>
    </row>
    <row r="139" spans="1:10" x14ac:dyDescent="0.25">
      <c r="A139" s="10"/>
      <c r="B139" s="7"/>
      <c r="J139" s="7"/>
    </row>
    <row r="140" spans="1:10" x14ac:dyDescent="0.25">
      <c r="A140" s="10"/>
      <c r="B140" s="7"/>
      <c r="J140" s="7"/>
    </row>
    <row r="141" spans="1:10" x14ac:dyDescent="0.25">
      <c r="A141" s="10"/>
      <c r="B141" s="7"/>
      <c r="J141" s="7"/>
    </row>
    <row r="142" spans="1:10" x14ac:dyDescent="0.25">
      <c r="A142" s="10"/>
      <c r="B142" s="7"/>
      <c r="J142" s="7"/>
    </row>
    <row r="143" spans="1:10" x14ac:dyDescent="0.25">
      <c r="A143" s="10"/>
      <c r="B143" s="7"/>
      <c r="J143" s="7"/>
    </row>
    <row r="144" spans="1:10" x14ac:dyDescent="0.25">
      <c r="A144" s="10"/>
      <c r="B144" s="7"/>
      <c r="J144" s="7"/>
    </row>
    <row r="145" spans="1:10" x14ac:dyDescent="0.25">
      <c r="A145" s="10"/>
      <c r="B145" s="7"/>
      <c r="J145" s="7"/>
    </row>
    <row r="146" spans="1:10" x14ac:dyDescent="0.25">
      <c r="A146" s="10"/>
      <c r="B146" s="7"/>
      <c r="J146" s="7"/>
    </row>
    <row r="147" spans="1:10" x14ac:dyDescent="0.25">
      <c r="A147" s="10"/>
      <c r="B147" s="7"/>
      <c r="J147" s="7"/>
    </row>
    <row r="148" spans="1:10" x14ac:dyDescent="0.25">
      <c r="A148" s="10"/>
      <c r="B148" s="7"/>
      <c r="J148" s="7"/>
    </row>
    <row r="149" spans="1:10" x14ac:dyDescent="0.25">
      <c r="A149" s="10"/>
      <c r="B149" s="7"/>
      <c r="J149" s="7"/>
    </row>
    <row r="150" spans="1:10" x14ac:dyDescent="0.25">
      <c r="A150" s="10"/>
      <c r="B150" s="7"/>
      <c r="J150" s="7"/>
    </row>
    <row r="151" spans="1:10" x14ac:dyDescent="0.25">
      <c r="A151" s="10"/>
      <c r="B151" s="7"/>
      <c r="J151" s="7"/>
    </row>
    <row r="152" spans="1:10" x14ac:dyDescent="0.25">
      <c r="A152" s="10"/>
      <c r="B152" s="7"/>
      <c r="J152" s="7"/>
    </row>
    <row r="153" spans="1:10" x14ac:dyDescent="0.25">
      <c r="A153" s="10"/>
      <c r="B153" s="7"/>
      <c r="J153" s="7"/>
    </row>
    <row r="154" spans="1:10" x14ac:dyDescent="0.25">
      <c r="A154" s="10"/>
      <c r="B154" s="7"/>
      <c r="J154" s="7"/>
    </row>
    <row r="155" spans="1:10" x14ac:dyDescent="0.25">
      <c r="A155" s="10"/>
      <c r="B155" s="7"/>
      <c r="J155" s="7"/>
    </row>
    <row r="156" spans="1:10" x14ac:dyDescent="0.25">
      <c r="A156" s="10"/>
      <c r="B156" s="7"/>
      <c r="J156" s="7"/>
    </row>
    <row r="157" spans="1:10" x14ac:dyDescent="0.25">
      <c r="A157" s="10"/>
      <c r="B157" s="7"/>
      <c r="J157" s="7"/>
    </row>
    <row r="158" spans="1:10" x14ac:dyDescent="0.25">
      <c r="A158" s="10"/>
      <c r="B158" s="7"/>
      <c r="J158" s="7"/>
    </row>
    <row r="159" spans="1:10" x14ac:dyDescent="0.25">
      <c r="A159" s="10"/>
      <c r="B159" s="7"/>
      <c r="J159" s="7"/>
    </row>
    <row r="160" spans="1:10" x14ac:dyDescent="0.25">
      <c r="A160" s="10"/>
      <c r="B160" s="7"/>
      <c r="J160" s="7"/>
    </row>
    <row r="161" spans="1:10" x14ac:dyDescent="0.25">
      <c r="A161" s="10"/>
      <c r="B161" s="7"/>
      <c r="J161" s="7"/>
    </row>
    <row r="162" spans="1:10" x14ac:dyDescent="0.25">
      <c r="A162" s="10"/>
      <c r="B162" s="7"/>
      <c r="J162" s="7"/>
    </row>
    <row r="163" spans="1:10" x14ac:dyDescent="0.25">
      <c r="A163" s="10"/>
      <c r="B163" s="7"/>
      <c r="J163" s="7"/>
    </row>
    <row r="164" spans="1:10" x14ac:dyDescent="0.25">
      <c r="A164" s="10"/>
      <c r="B164" s="7"/>
      <c r="J164" s="7"/>
    </row>
    <row r="165" spans="1:10" x14ac:dyDescent="0.25">
      <c r="A165" s="10"/>
      <c r="B165" s="7"/>
      <c r="J165" s="7"/>
    </row>
    <row r="166" spans="1:10" x14ac:dyDescent="0.25">
      <c r="A166" s="10"/>
      <c r="B166" s="7"/>
      <c r="J166" s="7"/>
    </row>
    <row r="167" spans="1:10" x14ac:dyDescent="0.25">
      <c r="A167" s="10"/>
      <c r="B167" s="7"/>
      <c r="J167" s="7"/>
    </row>
    <row r="168" spans="1:10" x14ac:dyDescent="0.25">
      <c r="A168" s="10"/>
      <c r="B168" s="7"/>
      <c r="J168" s="7"/>
    </row>
    <row r="169" spans="1:10" x14ac:dyDescent="0.25">
      <c r="A169" s="10"/>
      <c r="B169" s="7"/>
      <c r="J169" s="7"/>
    </row>
    <row r="170" spans="1:10" x14ac:dyDescent="0.25">
      <c r="A170" s="10"/>
      <c r="B170" s="7"/>
      <c r="J170" s="7"/>
    </row>
    <row r="171" spans="1:10" x14ac:dyDescent="0.25">
      <c r="A171" s="10"/>
      <c r="B171" s="7"/>
      <c r="J171" s="7"/>
    </row>
    <row r="172" spans="1:10" x14ac:dyDescent="0.25">
      <c r="A172" s="10"/>
      <c r="B172" s="7"/>
      <c r="J172" s="7"/>
    </row>
    <row r="173" spans="1:10" x14ac:dyDescent="0.25">
      <c r="A173" s="10"/>
      <c r="B173" s="7"/>
      <c r="J173" s="7"/>
    </row>
    <row r="174" spans="1:10" x14ac:dyDescent="0.25">
      <c r="A174" s="10"/>
      <c r="B174" s="7"/>
      <c r="J174" s="7"/>
    </row>
    <row r="175" spans="1:10" x14ac:dyDescent="0.25">
      <c r="A175" s="10"/>
      <c r="B175" s="7"/>
      <c r="J175" s="7"/>
    </row>
    <row r="176" spans="1:10" x14ac:dyDescent="0.25">
      <c r="A176" s="10"/>
      <c r="B176" s="7"/>
      <c r="J176" s="7"/>
    </row>
    <row r="177" spans="1:10" x14ac:dyDescent="0.25">
      <c r="A177" s="10"/>
      <c r="B177" s="7"/>
      <c r="J177" s="7"/>
    </row>
    <row r="178" spans="1:10" x14ac:dyDescent="0.25">
      <c r="A178" s="10"/>
      <c r="B178" s="7"/>
      <c r="J178" s="7"/>
    </row>
    <row r="179" spans="1:10" x14ac:dyDescent="0.25">
      <c r="A179" s="10"/>
      <c r="B179" s="7"/>
      <c r="J179" s="7"/>
    </row>
    <row r="180" spans="1:10" x14ac:dyDescent="0.25">
      <c r="A180" s="10"/>
      <c r="B180" s="7"/>
      <c r="J180" s="7"/>
    </row>
    <row r="181" spans="1:10" x14ac:dyDescent="0.25">
      <c r="A181" s="10"/>
      <c r="B181" s="7"/>
      <c r="J181" s="7"/>
    </row>
    <row r="182" spans="1:10" x14ac:dyDescent="0.25">
      <c r="A182" s="10"/>
      <c r="B182" s="7"/>
      <c r="J182" s="7"/>
    </row>
    <row r="183" spans="1:10" x14ac:dyDescent="0.25">
      <c r="A183" s="10"/>
      <c r="B183" s="7"/>
      <c r="J183" s="7"/>
    </row>
    <row r="184" spans="1:10" x14ac:dyDescent="0.25">
      <c r="A184" s="10"/>
      <c r="B184" s="7"/>
      <c r="J184" s="7"/>
    </row>
    <row r="185" spans="1:10" x14ac:dyDescent="0.25">
      <c r="A185" s="10"/>
      <c r="B185" s="7"/>
      <c r="J185" s="7"/>
    </row>
    <row r="186" spans="1:10" x14ac:dyDescent="0.25">
      <c r="A186" s="10"/>
      <c r="B186" s="7"/>
      <c r="J186" s="7"/>
    </row>
    <row r="187" spans="1:10" x14ac:dyDescent="0.25">
      <c r="A187" s="10"/>
      <c r="B187" s="7"/>
      <c r="J187" s="7"/>
    </row>
    <row r="188" spans="1:10" x14ac:dyDescent="0.25">
      <c r="A188" s="10"/>
      <c r="B188" s="7"/>
      <c r="J188" s="7"/>
    </row>
    <row r="189" spans="1:10" x14ac:dyDescent="0.25">
      <c r="A189" s="10"/>
      <c r="B189" s="7"/>
      <c r="J189" s="7"/>
    </row>
    <row r="190" spans="1:10" x14ac:dyDescent="0.25">
      <c r="A190" s="10"/>
      <c r="B190" s="7"/>
      <c r="J190" s="7"/>
    </row>
    <row r="191" spans="1:10" x14ac:dyDescent="0.25">
      <c r="A191" s="10"/>
      <c r="B191" s="7"/>
      <c r="J191" s="7"/>
    </row>
    <row r="192" spans="1:10" x14ac:dyDescent="0.25">
      <c r="A192" s="10"/>
      <c r="B192" s="7"/>
      <c r="J192" s="7"/>
    </row>
    <row r="193" spans="1:10" x14ac:dyDescent="0.25">
      <c r="A193" s="10"/>
      <c r="B193" s="7"/>
      <c r="J193" s="7"/>
    </row>
    <row r="194" spans="1:10" x14ac:dyDescent="0.25">
      <c r="A194" s="10"/>
      <c r="B194" s="7"/>
      <c r="J194" s="7"/>
    </row>
    <row r="195" spans="1:10" x14ac:dyDescent="0.25">
      <c r="A195" s="10"/>
      <c r="B195" s="7"/>
      <c r="J195" s="7"/>
    </row>
    <row r="196" spans="1:10" x14ac:dyDescent="0.25">
      <c r="A196" s="10"/>
      <c r="B196" s="7"/>
      <c r="J196" s="7"/>
    </row>
    <row r="197" spans="1:10" x14ac:dyDescent="0.25">
      <c r="A197" s="10"/>
      <c r="B197" s="7"/>
      <c r="J197" s="7"/>
    </row>
    <row r="198" spans="1:10" x14ac:dyDescent="0.25">
      <c r="A198" s="10"/>
      <c r="B198" s="7"/>
      <c r="J198" s="7"/>
    </row>
    <row r="199" spans="1:10" x14ac:dyDescent="0.25">
      <c r="A199" s="10"/>
      <c r="B199" s="7"/>
      <c r="J199" s="7"/>
    </row>
    <row r="200" spans="1:10" x14ac:dyDescent="0.25">
      <c r="A200" s="10"/>
      <c r="B200" s="7"/>
      <c r="J200" s="7"/>
    </row>
    <row r="201" spans="1:10" x14ac:dyDescent="0.25">
      <c r="A201" s="10"/>
      <c r="B201" s="7"/>
      <c r="J201" s="7"/>
    </row>
    <row r="202" spans="1:10" x14ac:dyDescent="0.25">
      <c r="A202" s="10"/>
      <c r="B202" s="7"/>
      <c r="J202" s="7"/>
    </row>
  </sheetData>
  <sheetProtection password="ADA9" sheet="1" objects="1" scenarios="1"/>
  <protectedRanges>
    <protectedRange sqref="D13:H19" name="Range1"/>
    <protectedRange sqref="E1:E2" name="Range1_1_1"/>
    <protectedRange sqref="E3" name="Range1_1_1_1_1_1"/>
  </protectedRanges>
  <mergeCells count="4">
    <mergeCell ref="D10:I10"/>
    <mergeCell ref="C6:J6"/>
    <mergeCell ref="C8:J8"/>
    <mergeCell ref="D5:E5"/>
  </mergeCells>
  <pageMargins left="0.25" right="0.25" top="0.75" bottom="0.75" header="0.3" footer="0.3"/>
  <pageSetup scale="75" fitToHeight="16" orientation="landscape" r:id="rId1"/>
  <headerFooter>
    <oddFooter>&amp;R&amp;8&amp;K01+049Page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64"/>
  <sheetViews>
    <sheetView zoomScale="80" zoomScaleNormal="80" workbookViewId="0">
      <selection activeCell="E3" sqref="E3"/>
    </sheetView>
  </sheetViews>
  <sheetFormatPr defaultRowHeight="15" x14ac:dyDescent="0.25"/>
  <cols>
    <col min="1" max="1" width="4.85546875" customWidth="1"/>
    <col min="2" max="2" width="4.5703125" customWidth="1"/>
    <col min="3" max="3" width="24.28515625" customWidth="1"/>
    <col min="4" max="5" width="18.5703125" customWidth="1"/>
    <col min="6" max="7" width="25.140625" customWidth="1"/>
    <col min="8" max="10" width="18.5703125" customWidth="1"/>
    <col min="11" max="11" width="26.140625" customWidth="1"/>
    <col min="12" max="12" width="14.28515625" customWidth="1"/>
    <col min="13" max="13" width="19.28515625" customWidth="1"/>
    <col min="14" max="14" width="13.42578125" customWidth="1"/>
    <col min="15" max="15" width="18.5703125" customWidth="1"/>
  </cols>
  <sheetData>
    <row r="1" spans="1:25" ht="47.25" customHeight="1" x14ac:dyDescent="0.25">
      <c r="A1" s="272"/>
      <c r="B1" s="272"/>
      <c r="C1" s="388" t="str">
        <f>'Minimum Requirements'!C1</f>
        <v>RFP No: RFP 25FY18 - Medicare Retiree Health Benefits</v>
      </c>
      <c r="D1" s="105"/>
      <c r="E1" s="274"/>
      <c r="F1" s="275"/>
      <c r="G1" s="105"/>
      <c r="H1" s="105"/>
      <c r="I1" s="105"/>
      <c r="J1" s="105"/>
      <c r="K1" s="276"/>
      <c r="L1" s="276"/>
      <c r="M1" s="276"/>
      <c r="N1" s="276"/>
      <c r="O1" s="276"/>
      <c r="P1" s="276"/>
      <c r="Q1" s="276"/>
      <c r="R1" s="276"/>
      <c r="S1" s="276"/>
      <c r="T1" s="276"/>
      <c r="U1" s="276"/>
      <c r="V1" s="276"/>
      <c r="W1" s="276"/>
      <c r="X1" s="276"/>
      <c r="Y1" s="276"/>
    </row>
    <row r="2" spans="1:25" ht="20.25" x14ac:dyDescent="0.25">
      <c r="A2" s="272"/>
      <c r="B2" s="272"/>
      <c r="C2" s="273"/>
      <c r="D2" s="105"/>
      <c r="E2" s="274"/>
      <c r="F2" s="275"/>
      <c r="G2" s="105"/>
      <c r="H2" s="105"/>
      <c r="I2" s="105"/>
      <c r="J2" s="105"/>
      <c r="K2" s="276"/>
      <c r="L2" s="276"/>
      <c r="M2" s="276"/>
      <c r="N2" s="276"/>
      <c r="O2" s="276"/>
      <c r="P2" s="276"/>
      <c r="Q2" s="276"/>
      <c r="R2" s="276"/>
      <c r="S2" s="276"/>
      <c r="T2" s="276"/>
      <c r="U2" s="276"/>
      <c r="V2" s="276"/>
      <c r="W2" s="276"/>
      <c r="X2" s="276"/>
      <c r="Y2" s="276"/>
    </row>
    <row r="3" spans="1:25" ht="21" x14ac:dyDescent="0.25">
      <c r="A3" s="272"/>
      <c r="B3" s="272"/>
      <c r="C3" s="277" t="s">
        <v>334</v>
      </c>
      <c r="D3" s="278"/>
      <c r="E3" s="279" t="str">
        <f>'Minimum Requirements'!E3</f>
        <v>Arlington Public Schools</v>
      </c>
      <c r="F3" s="279"/>
      <c r="G3" s="280"/>
      <c r="H3" s="280"/>
      <c r="I3" s="280"/>
      <c r="J3" s="280"/>
      <c r="K3" s="281"/>
      <c r="L3" s="294"/>
      <c r="M3" s="294"/>
      <c r="N3" s="276"/>
      <c r="O3" s="276"/>
      <c r="P3" s="276"/>
      <c r="Q3" s="276"/>
      <c r="R3" s="276"/>
      <c r="S3" s="276"/>
      <c r="T3" s="276"/>
      <c r="U3" s="276"/>
      <c r="V3" s="276"/>
      <c r="W3" s="276"/>
      <c r="X3" s="276"/>
      <c r="Y3" s="276"/>
    </row>
    <row r="4" spans="1:25" ht="20.25" x14ac:dyDescent="0.25">
      <c r="A4" s="282"/>
      <c r="B4" s="283"/>
      <c r="C4" s="284" t="s">
        <v>367</v>
      </c>
      <c r="D4" s="285"/>
      <c r="E4" s="286"/>
      <c r="F4" s="286"/>
      <c r="G4" s="287"/>
      <c r="H4" s="276"/>
      <c r="I4" s="276"/>
      <c r="J4" s="283"/>
      <c r="K4" s="276"/>
      <c r="L4" s="276"/>
      <c r="M4" s="276"/>
      <c r="N4" s="276"/>
      <c r="O4" s="276"/>
      <c r="P4" s="276"/>
      <c r="Q4" s="276"/>
      <c r="R4" s="276"/>
      <c r="S4" s="276"/>
      <c r="T4" s="276"/>
      <c r="U4" s="276"/>
      <c r="V4" s="276"/>
      <c r="W4" s="276"/>
      <c r="X4" s="276"/>
      <c r="Y4" s="276"/>
    </row>
    <row r="5" spans="1:25" ht="18" thickBot="1" x14ac:dyDescent="0.3">
      <c r="A5" s="288"/>
      <c r="B5" s="289"/>
      <c r="C5" s="290"/>
      <c r="D5" s="619"/>
      <c r="E5" s="619"/>
      <c r="F5" s="286"/>
      <c r="G5" s="291"/>
      <c r="H5" s="276"/>
      <c r="I5" s="276"/>
      <c r="J5" s="289"/>
      <c r="K5" s="276"/>
      <c r="L5" s="276"/>
      <c r="M5" s="276"/>
      <c r="N5" s="276"/>
      <c r="O5" s="276"/>
      <c r="P5" s="276"/>
      <c r="Q5" s="276"/>
      <c r="R5" s="276"/>
      <c r="S5" s="276"/>
      <c r="T5" s="276"/>
      <c r="U5" s="276"/>
      <c r="V5" s="276"/>
      <c r="W5" s="276"/>
      <c r="X5" s="276"/>
      <c r="Y5" s="276"/>
    </row>
    <row r="6" spans="1:25" ht="60.75" customHeight="1" thickBot="1" x14ac:dyDescent="0.3">
      <c r="A6" s="288"/>
      <c r="B6" s="289"/>
      <c r="C6" s="620" t="s">
        <v>368</v>
      </c>
      <c r="D6" s="621"/>
      <c r="E6" s="621"/>
      <c r="F6" s="621"/>
      <c r="G6" s="621"/>
      <c r="H6" s="621"/>
      <c r="I6" s="621"/>
      <c r="J6" s="622"/>
      <c r="K6" s="276"/>
      <c r="L6" s="276"/>
      <c r="M6" s="276"/>
      <c r="N6" s="276"/>
      <c r="O6" s="276"/>
      <c r="P6" s="276"/>
      <c r="Q6" s="276"/>
      <c r="R6" s="276"/>
      <c r="S6" s="276"/>
      <c r="T6" s="276"/>
      <c r="U6" s="276"/>
      <c r="V6" s="276"/>
      <c r="W6" s="276"/>
      <c r="X6" s="276"/>
      <c r="Y6" s="276"/>
    </row>
    <row r="7" spans="1:25" ht="15.75" thickBot="1" x14ac:dyDescent="0.3">
      <c r="A7" s="282"/>
      <c r="B7" s="283"/>
      <c r="C7" s="64"/>
      <c r="D7" s="292"/>
      <c r="E7" s="292"/>
      <c r="F7" s="292"/>
      <c r="G7" s="292"/>
      <c r="H7" s="292"/>
      <c r="I7" s="64"/>
      <c r="J7" s="283"/>
      <c r="K7" s="276"/>
      <c r="L7" s="276"/>
      <c r="M7" s="276"/>
      <c r="N7" s="276"/>
      <c r="O7" s="276"/>
      <c r="P7" s="276"/>
      <c r="Q7" s="276"/>
      <c r="R7" s="276"/>
      <c r="S7" s="276"/>
      <c r="T7" s="276"/>
      <c r="U7" s="276"/>
      <c r="V7" s="276"/>
      <c r="W7" s="276"/>
      <c r="X7" s="276"/>
      <c r="Y7" s="276"/>
    </row>
    <row r="8" spans="1:25" ht="15.75" thickBot="1" x14ac:dyDescent="0.3">
      <c r="A8" s="282"/>
      <c r="B8" s="283"/>
      <c r="C8" s="293" t="s">
        <v>562</v>
      </c>
      <c r="D8" s="627" t="str">
        <f>'Minimum Requirements'!E6</f>
        <v>Enter Offeror Name Here (it will carry through to other tabs)</v>
      </c>
      <c r="E8" s="628"/>
      <c r="F8" s="628"/>
      <c r="G8" s="628"/>
      <c r="H8" s="628"/>
      <c r="I8" s="629"/>
      <c r="J8" s="289"/>
      <c r="K8" s="276"/>
      <c r="L8" s="276"/>
      <c r="M8" s="276"/>
      <c r="N8" s="276"/>
      <c r="O8" s="276"/>
      <c r="P8" s="276"/>
      <c r="Q8" s="276"/>
      <c r="R8" s="276"/>
      <c r="S8" s="276"/>
      <c r="T8" s="276"/>
      <c r="U8" s="276"/>
      <c r="V8" s="276"/>
      <c r="W8" s="276"/>
      <c r="X8" s="276"/>
      <c r="Y8" s="276"/>
    </row>
    <row r="9" spans="1:25" x14ac:dyDescent="0.25">
      <c r="A9" s="276"/>
      <c r="B9" s="276"/>
      <c r="C9" s="276"/>
      <c r="D9" s="276"/>
      <c r="E9" s="276"/>
      <c r="F9" s="276"/>
      <c r="G9" s="276"/>
      <c r="H9" s="276"/>
      <c r="I9" s="276"/>
      <c r="J9" s="276"/>
      <c r="K9" s="276"/>
      <c r="L9" s="276" t="s">
        <v>384</v>
      </c>
      <c r="M9" s="276"/>
      <c r="N9" s="276"/>
      <c r="O9" s="276"/>
      <c r="P9" s="276"/>
      <c r="Q9" s="276"/>
      <c r="R9" s="276"/>
      <c r="S9" s="276"/>
      <c r="T9" s="276"/>
      <c r="U9" s="276"/>
      <c r="V9" s="276"/>
      <c r="W9" s="276"/>
      <c r="X9" s="276"/>
      <c r="Y9" s="276"/>
    </row>
    <row r="10" spans="1:25" ht="64.5" customHeight="1" x14ac:dyDescent="0.25">
      <c r="A10" s="276"/>
      <c r="B10" s="276"/>
      <c r="C10" s="306" t="s">
        <v>369</v>
      </c>
      <c r="D10" s="306" t="s">
        <v>370</v>
      </c>
      <c r="E10" s="306" t="s">
        <v>371</v>
      </c>
      <c r="F10" s="306" t="s">
        <v>372</v>
      </c>
      <c r="G10" s="306" t="s">
        <v>373</v>
      </c>
      <c r="H10" s="306" t="s">
        <v>374</v>
      </c>
      <c r="I10" s="306" t="s">
        <v>375</v>
      </c>
      <c r="J10" s="306" t="s">
        <v>376</v>
      </c>
      <c r="K10" s="306" t="s">
        <v>377</v>
      </c>
      <c r="L10" s="307" t="s">
        <v>381</v>
      </c>
      <c r="M10" s="307" t="s">
        <v>382</v>
      </c>
      <c r="N10" s="305" t="s">
        <v>378</v>
      </c>
      <c r="O10" s="305" t="s">
        <v>379</v>
      </c>
      <c r="P10" s="276"/>
      <c r="Q10" s="276"/>
      <c r="R10" s="276"/>
      <c r="S10" s="276"/>
      <c r="T10" s="276"/>
      <c r="U10" s="276"/>
      <c r="V10" s="276"/>
      <c r="W10" s="276"/>
      <c r="X10" s="276"/>
      <c r="Y10" s="276"/>
    </row>
    <row r="11" spans="1:25" ht="15.75" x14ac:dyDescent="0.25">
      <c r="A11" s="276"/>
      <c r="B11" s="276"/>
      <c r="C11" s="308" t="s">
        <v>380</v>
      </c>
      <c r="D11" s="309"/>
      <c r="E11" s="309"/>
      <c r="F11" s="308"/>
      <c r="G11" s="308"/>
      <c r="H11" s="309"/>
      <c r="I11" s="309"/>
      <c r="J11" s="308"/>
      <c r="K11" s="309"/>
      <c r="L11" s="309"/>
      <c r="M11" s="309"/>
      <c r="N11" s="309"/>
      <c r="O11" s="309"/>
      <c r="P11" s="276"/>
      <c r="Q11" s="276"/>
      <c r="R11" s="276"/>
      <c r="S11" s="276"/>
      <c r="T11" s="276"/>
      <c r="U11" s="276"/>
      <c r="V11" s="276"/>
      <c r="W11" s="276"/>
      <c r="X11" s="276"/>
      <c r="Y11" s="276"/>
    </row>
    <row r="12" spans="1:25" ht="18.75" x14ac:dyDescent="0.3">
      <c r="A12" s="276"/>
      <c r="B12" s="276"/>
      <c r="C12" s="416" t="s">
        <v>551</v>
      </c>
      <c r="D12" s="276"/>
      <c r="E12" s="276"/>
      <c r="F12" s="276"/>
      <c r="G12" s="276"/>
      <c r="H12" s="276"/>
      <c r="I12" s="276"/>
      <c r="J12" s="276"/>
      <c r="K12" s="276"/>
      <c r="L12" s="276"/>
      <c r="M12" s="276"/>
      <c r="N12" s="276"/>
      <c r="O12" s="276"/>
      <c r="P12" s="276"/>
      <c r="Q12" s="276"/>
      <c r="R12" s="276"/>
      <c r="S12" s="276"/>
      <c r="T12" s="276"/>
      <c r="U12" s="276"/>
      <c r="V12" s="276"/>
      <c r="W12" s="276"/>
      <c r="X12" s="276"/>
      <c r="Y12" s="276"/>
    </row>
    <row r="13" spans="1:25" x14ac:dyDescent="0.25">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row>
    <row r="14" spans="1:25" ht="15.75" x14ac:dyDescent="0.25">
      <c r="A14" s="276"/>
      <c r="B14" s="276"/>
      <c r="C14" s="308" t="s">
        <v>383</v>
      </c>
      <c r="D14" s="309"/>
      <c r="E14" s="309"/>
      <c r="F14" s="308"/>
      <c r="G14" s="308"/>
      <c r="H14" s="309"/>
      <c r="I14" s="309"/>
      <c r="J14" s="308"/>
      <c r="K14" s="309"/>
      <c r="L14" s="309"/>
      <c r="M14" s="309"/>
      <c r="N14" s="309"/>
      <c r="O14" s="309"/>
      <c r="P14" s="276"/>
      <c r="Q14" s="276"/>
      <c r="R14" s="276"/>
      <c r="S14" s="276"/>
      <c r="T14" s="276"/>
      <c r="U14" s="276"/>
      <c r="V14" s="276"/>
      <c r="W14" s="276"/>
      <c r="X14" s="276"/>
      <c r="Y14" s="276"/>
    </row>
    <row r="15" spans="1:25" ht="18.75" x14ac:dyDescent="0.3">
      <c r="A15" s="276"/>
      <c r="B15" s="276"/>
      <c r="C15" s="416" t="s">
        <v>551</v>
      </c>
      <c r="D15" s="276"/>
      <c r="E15" s="276"/>
      <c r="F15" s="276"/>
      <c r="G15" s="276"/>
      <c r="H15" s="276"/>
      <c r="I15" s="276"/>
      <c r="J15" s="276"/>
      <c r="K15" s="276"/>
      <c r="L15" s="276"/>
      <c r="M15" s="276"/>
      <c r="N15" s="276"/>
      <c r="O15" s="276"/>
      <c r="P15" s="276"/>
      <c r="Q15" s="276"/>
      <c r="R15" s="276"/>
      <c r="S15" s="276"/>
      <c r="T15" s="276"/>
      <c r="U15" s="276"/>
      <c r="V15" s="276"/>
      <c r="W15" s="276"/>
      <c r="X15" s="276"/>
      <c r="Y15" s="276"/>
    </row>
    <row r="16" spans="1:25" x14ac:dyDescent="0.25">
      <c r="A16" s="276"/>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row>
    <row r="17" spans="1:25" x14ac:dyDescent="0.25">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row>
    <row r="18" spans="1:25" x14ac:dyDescent="0.25">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row>
    <row r="19" spans="1:25" x14ac:dyDescent="0.25">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row>
    <row r="20" spans="1:25" x14ac:dyDescent="0.25">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row>
    <row r="21" spans="1:25" x14ac:dyDescent="0.25">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row>
    <row r="22" spans="1:25" x14ac:dyDescent="0.25">
      <c r="A22" s="276"/>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row>
    <row r="23" spans="1:25" x14ac:dyDescent="0.25">
      <c r="A23" s="276"/>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row>
    <row r="24" spans="1:25" x14ac:dyDescent="0.25">
      <c r="A24" s="276"/>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row>
    <row r="25" spans="1:25" x14ac:dyDescent="0.25">
      <c r="A25" s="276"/>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row>
    <row r="26" spans="1:25" x14ac:dyDescent="0.25">
      <c r="A26" s="276"/>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row>
    <row r="27" spans="1:25" x14ac:dyDescent="0.25">
      <c r="A27" s="276"/>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row>
    <row r="28" spans="1:25" x14ac:dyDescent="0.25">
      <c r="A28" s="276"/>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row>
    <row r="29" spans="1:25" x14ac:dyDescent="0.25">
      <c r="A29" s="276"/>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row>
    <row r="30" spans="1:25" x14ac:dyDescent="0.25">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row>
    <row r="31" spans="1:25" x14ac:dyDescent="0.25">
      <c r="A31" s="276"/>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row>
    <row r="32" spans="1:25" x14ac:dyDescent="0.25">
      <c r="A32" s="276"/>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row>
    <row r="33" spans="1:25" x14ac:dyDescent="0.25">
      <c r="A33" s="276"/>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row>
    <row r="34" spans="1:25" x14ac:dyDescent="0.25">
      <c r="A34" s="276"/>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row>
    <row r="35" spans="1:25" x14ac:dyDescent="0.25">
      <c r="A35" s="276"/>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row>
    <row r="36" spans="1:25" x14ac:dyDescent="0.25">
      <c r="A36" s="276"/>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row>
    <row r="37" spans="1:25" x14ac:dyDescent="0.25">
      <c r="A37" s="276"/>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row>
    <row r="38" spans="1:25" x14ac:dyDescent="0.25">
      <c r="A38" s="276"/>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row>
    <row r="39" spans="1:25" x14ac:dyDescent="0.25">
      <c r="A39" s="276"/>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row>
    <row r="40" spans="1:25" x14ac:dyDescent="0.25">
      <c r="A40" s="276"/>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row>
    <row r="41" spans="1:25" x14ac:dyDescent="0.25">
      <c r="A41" s="276"/>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row>
    <row r="42" spans="1:25" x14ac:dyDescent="0.25">
      <c r="A42" s="276"/>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row>
    <row r="43" spans="1:25" x14ac:dyDescent="0.25">
      <c r="A43" s="276"/>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row>
    <row r="44" spans="1:25" x14ac:dyDescent="0.25">
      <c r="A44" s="276"/>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row>
    <row r="45" spans="1:25" x14ac:dyDescent="0.25">
      <c r="A45" s="2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row>
    <row r="46" spans="1:25" x14ac:dyDescent="0.25">
      <c r="A46" s="276"/>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row>
    <row r="47" spans="1:25" x14ac:dyDescent="0.25">
      <c r="A47" s="276"/>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row>
    <row r="48" spans="1:25" x14ac:dyDescent="0.25">
      <c r="A48" s="276"/>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row>
    <row r="49" spans="1:25" x14ac:dyDescent="0.25">
      <c r="A49" s="276"/>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row>
    <row r="50" spans="1:25" x14ac:dyDescent="0.25">
      <c r="A50" s="276"/>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row>
    <row r="51" spans="1:25" x14ac:dyDescent="0.25">
      <c r="A51" s="276"/>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row>
    <row r="52" spans="1:25" x14ac:dyDescent="0.25">
      <c r="A52" s="276"/>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row>
    <row r="53" spans="1:25" x14ac:dyDescent="0.25">
      <c r="A53" s="276"/>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row>
    <row r="54" spans="1:25" x14ac:dyDescent="0.25">
      <c r="A54" s="276"/>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row>
    <row r="55" spans="1:25" x14ac:dyDescent="0.25">
      <c r="A55" s="276"/>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row>
    <row r="56" spans="1:25" x14ac:dyDescent="0.25">
      <c r="A56" s="276"/>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row>
    <row r="57" spans="1:25" x14ac:dyDescent="0.25">
      <c r="A57" s="276"/>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row>
    <row r="58" spans="1:25" x14ac:dyDescent="0.25">
      <c r="A58" s="276"/>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row>
    <row r="59" spans="1:25" x14ac:dyDescent="0.25">
      <c r="A59" s="276"/>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row>
    <row r="60" spans="1:25" x14ac:dyDescent="0.25">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row>
    <row r="61" spans="1:25" x14ac:dyDescent="0.25">
      <c r="A61" s="276"/>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row>
    <row r="62" spans="1:25" x14ac:dyDescent="0.25">
      <c r="A62" s="276"/>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row>
    <row r="63" spans="1:25" x14ac:dyDescent="0.25">
      <c r="A63" s="276"/>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row>
    <row r="64" spans="1:25" x14ac:dyDescent="0.25">
      <c r="A64" s="276"/>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row>
    <row r="65" spans="1:25" x14ac:dyDescent="0.25">
      <c r="A65" s="276"/>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row>
    <row r="66" spans="1:25" x14ac:dyDescent="0.25">
      <c r="A66" s="276"/>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row>
    <row r="67" spans="1:25" x14ac:dyDescent="0.25">
      <c r="A67" s="276"/>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row>
    <row r="68" spans="1:25" x14ac:dyDescent="0.25">
      <c r="A68" s="276"/>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row>
    <row r="69" spans="1:25" x14ac:dyDescent="0.25">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row>
    <row r="70" spans="1:25" x14ac:dyDescent="0.25">
      <c r="A70" s="276"/>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row>
    <row r="71" spans="1:25" x14ac:dyDescent="0.25">
      <c r="A71" s="276"/>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row>
    <row r="72" spans="1:25" x14ac:dyDescent="0.25">
      <c r="A72" s="276"/>
      <c r="B72" s="276"/>
      <c r="C72" s="276"/>
      <c r="D72" s="276"/>
      <c r="E72" s="276"/>
      <c r="F72" s="276"/>
      <c r="G72" s="276"/>
      <c r="H72" s="276"/>
      <c r="I72" s="276"/>
      <c r="J72" s="276"/>
      <c r="K72" s="276"/>
      <c r="L72" s="276"/>
      <c r="M72" s="276"/>
      <c r="N72" s="276"/>
      <c r="O72" s="276"/>
      <c r="P72" s="276"/>
      <c r="Q72" s="276"/>
      <c r="R72" s="276"/>
      <c r="S72" s="276"/>
      <c r="T72" s="276"/>
      <c r="U72" s="276"/>
      <c r="V72" s="276"/>
      <c r="W72" s="276"/>
      <c r="X72" s="276"/>
      <c r="Y72" s="276"/>
    </row>
    <row r="73" spans="1:25" x14ac:dyDescent="0.25">
      <c r="A73" s="276"/>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row>
    <row r="74" spans="1:25" x14ac:dyDescent="0.25">
      <c r="A74" s="276"/>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row>
    <row r="75" spans="1:25" x14ac:dyDescent="0.25">
      <c r="A75" s="276"/>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row>
    <row r="76" spans="1:25" x14ac:dyDescent="0.25">
      <c r="A76" s="276"/>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row>
    <row r="77" spans="1:25" x14ac:dyDescent="0.25">
      <c r="A77" s="276"/>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row>
    <row r="78" spans="1:25" x14ac:dyDescent="0.25">
      <c r="A78" s="276"/>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row>
    <row r="79" spans="1:25" x14ac:dyDescent="0.25">
      <c r="A79" s="276"/>
      <c r="B79" s="276"/>
      <c r="C79" s="276"/>
      <c r="D79" s="276"/>
      <c r="E79" s="276"/>
      <c r="F79" s="276"/>
      <c r="G79" s="276"/>
      <c r="H79" s="276"/>
      <c r="I79" s="276"/>
      <c r="J79" s="276"/>
      <c r="K79" s="276"/>
      <c r="L79" s="276"/>
      <c r="M79" s="276"/>
      <c r="N79" s="276"/>
      <c r="O79" s="276"/>
      <c r="P79" s="276"/>
      <c r="Q79" s="276"/>
      <c r="R79" s="276"/>
      <c r="S79" s="276"/>
      <c r="T79" s="276"/>
      <c r="U79" s="276"/>
      <c r="V79" s="276"/>
      <c r="W79" s="276"/>
      <c r="X79" s="276"/>
      <c r="Y79" s="276"/>
    </row>
    <row r="80" spans="1:25" x14ac:dyDescent="0.25">
      <c r="A80" s="276"/>
      <c r="B80" s="276"/>
      <c r="C80" s="276"/>
      <c r="D80" s="276"/>
      <c r="E80" s="276"/>
      <c r="F80" s="276"/>
      <c r="G80" s="276"/>
      <c r="H80" s="276"/>
      <c r="I80" s="276"/>
      <c r="J80" s="276"/>
      <c r="K80" s="276"/>
      <c r="L80" s="276"/>
      <c r="M80" s="276"/>
      <c r="N80" s="276"/>
      <c r="O80" s="276"/>
      <c r="P80" s="276"/>
      <c r="Q80" s="276"/>
      <c r="R80" s="276"/>
      <c r="S80" s="276"/>
      <c r="T80" s="276"/>
      <c r="U80" s="276"/>
      <c r="V80" s="276"/>
      <c r="W80" s="276"/>
      <c r="X80" s="276"/>
      <c r="Y80" s="276"/>
    </row>
    <row r="81" spans="1:25" x14ac:dyDescent="0.25">
      <c r="A81" s="276"/>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row>
    <row r="82" spans="1:25" x14ac:dyDescent="0.25">
      <c r="A82" s="276"/>
      <c r="B82" s="276"/>
      <c r="C82" s="276"/>
      <c r="D82" s="276"/>
      <c r="E82" s="276"/>
      <c r="F82" s="276"/>
      <c r="G82" s="276"/>
      <c r="H82" s="276"/>
      <c r="I82" s="276"/>
      <c r="J82" s="276"/>
      <c r="K82" s="276"/>
      <c r="L82" s="276"/>
      <c r="M82" s="276"/>
      <c r="N82" s="276"/>
      <c r="O82" s="276"/>
      <c r="P82" s="276"/>
      <c r="Q82" s="276"/>
      <c r="R82" s="276"/>
      <c r="S82" s="276"/>
      <c r="T82" s="276"/>
      <c r="U82" s="276"/>
      <c r="V82" s="276"/>
      <c r="W82" s="276"/>
      <c r="X82" s="276"/>
      <c r="Y82" s="276"/>
    </row>
    <row r="83" spans="1:25" x14ac:dyDescent="0.25">
      <c r="A83" s="276"/>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row>
    <row r="84" spans="1:25" x14ac:dyDescent="0.25">
      <c r="A84" s="276"/>
      <c r="B84" s="276"/>
      <c r="C84" s="276"/>
      <c r="D84" s="276"/>
      <c r="E84" s="276"/>
      <c r="F84" s="276"/>
      <c r="G84" s="276"/>
      <c r="H84" s="276"/>
      <c r="I84" s="276"/>
      <c r="J84" s="276"/>
      <c r="K84" s="276"/>
      <c r="L84" s="276"/>
      <c r="M84" s="276"/>
      <c r="N84" s="276"/>
      <c r="O84" s="276"/>
      <c r="P84" s="276"/>
      <c r="Q84" s="276"/>
      <c r="R84" s="276"/>
      <c r="S84" s="276"/>
      <c r="T84" s="276"/>
      <c r="U84" s="276"/>
      <c r="V84" s="276"/>
      <c r="W84" s="276"/>
      <c r="X84" s="276"/>
      <c r="Y84" s="276"/>
    </row>
    <row r="85" spans="1:25" x14ac:dyDescent="0.25">
      <c r="A85" s="276"/>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row>
    <row r="86" spans="1:25" x14ac:dyDescent="0.25">
      <c r="A86" s="276"/>
      <c r="B86" s="276"/>
      <c r="C86" s="276"/>
      <c r="D86" s="276"/>
      <c r="E86" s="276"/>
      <c r="F86" s="276"/>
      <c r="G86" s="276"/>
      <c r="H86" s="276"/>
      <c r="I86" s="276"/>
      <c r="J86" s="276"/>
      <c r="K86" s="276"/>
      <c r="L86" s="276"/>
      <c r="M86" s="276"/>
      <c r="N86" s="276"/>
      <c r="O86" s="276"/>
      <c r="P86" s="276"/>
      <c r="Q86" s="276"/>
      <c r="R86" s="276"/>
      <c r="S86" s="276"/>
      <c r="T86" s="276"/>
      <c r="U86" s="276"/>
      <c r="V86" s="276"/>
      <c r="W86" s="276"/>
      <c r="X86" s="276"/>
      <c r="Y86" s="276"/>
    </row>
    <row r="87" spans="1:25" x14ac:dyDescent="0.25">
      <c r="A87" s="276"/>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row>
    <row r="88" spans="1:25" x14ac:dyDescent="0.25">
      <c r="A88" s="276"/>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row>
    <row r="89" spans="1:25" x14ac:dyDescent="0.25">
      <c r="A89" s="276"/>
      <c r="B89" s="276"/>
      <c r="C89" s="276"/>
      <c r="D89" s="276"/>
      <c r="E89" s="276"/>
      <c r="F89" s="276"/>
      <c r="G89" s="276"/>
      <c r="H89" s="276"/>
      <c r="I89" s="276"/>
      <c r="J89" s="276"/>
      <c r="K89" s="276"/>
      <c r="L89" s="276"/>
      <c r="M89" s="276"/>
      <c r="N89" s="276"/>
      <c r="O89" s="276"/>
      <c r="P89" s="276"/>
      <c r="Q89" s="276"/>
      <c r="R89" s="276"/>
      <c r="S89" s="276"/>
      <c r="T89" s="276"/>
      <c r="U89" s="276"/>
      <c r="V89" s="276"/>
      <c r="W89" s="276"/>
      <c r="X89" s="276"/>
      <c r="Y89" s="276"/>
    </row>
    <row r="90" spans="1:25" x14ac:dyDescent="0.25">
      <c r="A90" s="276"/>
      <c r="B90" s="276"/>
      <c r="C90" s="276"/>
      <c r="D90" s="276"/>
      <c r="E90" s="276"/>
      <c r="F90" s="276"/>
      <c r="G90" s="276"/>
      <c r="H90" s="276"/>
      <c r="I90" s="276"/>
      <c r="J90" s="276"/>
      <c r="K90" s="276"/>
      <c r="L90" s="276"/>
      <c r="M90" s="276"/>
      <c r="N90" s="276"/>
      <c r="O90" s="276"/>
      <c r="P90" s="276"/>
      <c r="Q90" s="276"/>
      <c r="R90" s="276"/>
      <c r="S90" s="276"/>
      <c r="T90" s="276"/>
      <c r="U90" s="276"/>
      <c r="V90" s="276"/>
      <c r="W90" s="276"/>
      <c r="X90" s="276"/>
      <c r="Y90" s="276"/>
    </row>
    <row r="91" spans="1:25" x14ac:dyDescent="0.25">
      <c r="A91" s="276"/>
      <c r="B91" s="276"/>
      <c r="C91" s="276"/>
      <c r="D91" s="276"/>
      <c r="E91" s="276"/>
      <c r="F91" s="276"/>
      <c r="G91" s="276"/>
      <c r="H91" s="276"/>
      <c r="I91" s="276"/>
      <c r="J91" s="276"/>
      <c r="K91" s="276"/>
      <c r="L91" s="276"/>
      <c r="M91" s="276"/>
      <c r="N91" s="276"/>
      <c r="O91" s="276"/>
      <c r="P91" s="276"/>
      <c r="Q91" s="276"/>
      <c r="R91" s="276"/>
      <c r="S91" s="276"/>
      <c r="T91" s="276"/>
      <c r="U91" s="276"/>
      <c r="V91" s="276"/>
      <c r="W91" s="276"/>
      <c r="X91" s="276"/>
      <c r="Y91" s="276"/>
    </row>
    <row r="92" spans="1:25" x14ac:dyDescent="0.25">
      <c r="A92" s="276"/>
      <c r="B92" s="276"/>
      <c r="C92" s="276"/>
      <c r="D92" s="276"/>
      <c r="E92" s="276"/>
      <c r="F92" s="276"/>
      <c r="G92" s="276"/>
      <c r="H92" s="276"/>
      <c r="I92" s="276"/>
      <c r="J92" s="276"/>
      <c r="K92" s="276"/>
      <c r="L92" s="276"/>
      <c r="M92" s="276"/>
      <c r="N92" s="276"/>
      <c r="O92" s="276"/>
      <c r="P92" s="276"/>
      <c r="Q92" s="276"/>
      <c r="R92" s="276"/>
      <c r="S92" s="276"/>
      <c r="T92" s="276"/>
      <c r="U92" s="276"/>
      <c r="V92" s="276"/>
      <c r="W92" s="276"/>
      <c r="X92" s="276"/>
      <c r="Y92" s="276"/>
    </row>
    <row r="93" spans="1:25" x14ac:dyDescent="0.25">
      <c r="A93" s="276"/>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row>
    <row r="94" spans="1:25" x14ac:dyDescent="0.25">
      <c r="A94" s="276"/>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row>
    <row r="95" spans="1:25" x14ac:dyDescent="0.25">
      <c r="A95" s="276"/>
      <c r="B95" s="276"/>
      <c r="C95" s="276"/>
      <c r="D95" s="276"/>
      <c r="E95" s="276"/>
      <c r="F95" s="276"/>
      <c r="G95" s="276"/>
      <c r="H95" s="276"/>
      <c r="I95" s="276"/>
      <c r="J95" s="276"/>
      <c r="K95" s="276"/>
      <c r="L95" s="276"/>
      <c r="M95" s="276"/>
      <c r="N95" s="276"/>
      <c r="O95" s="276"/>
      <c r="P95" s="276"/>
      <c r="Q95" s="276"/>
      <c r="R95" s="276"/>
      <c r="S95" s="276"/>
      <c r="T95" s="276"/>
      <c r="U95" s="276"/>
      <c r="V95" s="276"/>
      <c r="W95" s="276"/>
      <c r="X95" s="276"/>
      <c r="Y95" s="276"/>
    </row>
    <row r="96" spans="1:25" x14ac:dyDescent="0.25">
      <c r="A96" s="276"/>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row>
    <row r="97" spans="1:25" x14ac:dyDescent="0.25">
      <c r="A97" s="276"/>
      <c r="B97" s="276"/>
      <c r="C97" s="276"/>
      <c r="D97" s="276"/>
      <c r="E97" s="276"/>
      <c r="F97" s="276"/>
      <c r="G97" s="276"/>
      <c r="H97" s="276"/>
      <c r="I97" s="276"/>
      <c r="J97" s="276"/>
      <c r="K97" s="276"/>
      <c r="L97" s="276"/>
      <c r="M97" s="276"/>
      <c r="N97" s="276"/>
      <c r="O97" s="276"/>
      <c r="P97" s="276"/>
      <c r="Q97" s="276"/>
      <c r="R97" s="276"/>
      <c r="S97" s="276"/>
      <c r="T97" s="276"/>
      <c r="U97" s="276"/>
      <c r="V97" s="276"/>
      <c r="W97" s="276"/>
      <c r="X97" s="276"/>
      <c r="Y97" s="276"/>
    </row>
    <row r="98" spans="1:25" x14ac:dyDescent="0.25">
      <c r="A98" s="276"/>
      <c r="B98" s="276"/>
      <c r="C98" s="276"/>
      <c r="D98" s="276"/>
      <c r="E98" s="276"/>
      <c r="F98" s="276"/>
      <c r="G98" s="276"/>
      <c r="H98" s="276"/>
      <c r="I98" s="276"/>
      <c r="J98" s="276"/>
      <c r="K98" s="276"/>
      <c r="L98" s="276"/>
      <c r="M98" s="276"/>
      <c r="N98" s="276"/>
      <c r="O98" s="276"/>
      <c r="P98" s="276"/>
      <c r="Q98" s="276"/>
      <c r="R98" s="276"/>
      <c r="S98" s="276"/>
      <c r="T98" s="276"/>
      <c r="U98" s="276"/>
      <c r="V98" s="276"/>
      <c r="W98" s="276"/>
      <c r="X98" s="276"/>
      <c r="Y98" s="276"/>
    </row>
    <row r="99" spans="1:25" x14ac:dyDescent="0.25">
      <c r="A99" s="276"/>
      <c r="B99" s="276"/>
      <c r="C99" s="276"/>
      <c r="D99" s="276"/>
      <c r="E99" s="276"/>
      <c r="F99" s="276"/>
      <c r="G99" s="276"/>
      <c r="H99" s="276"/>
      <c r="I99" s="276"/>
      <c r="J99" s="276"/>
      <c r="K99" s="276"/>
      <c r="L99" s="276"/>
      <c r="M99" s="276"/>
      <c r="N99" s="276"/>
      <c r="O99" s="276"/>
      <c r="P99" s="276"/>
      <c r="Q99" s="276"/>
      <c r="R99" s="276"/>
      <c r="S99" s="276"/>
      <c r="T99" s="276"/>
      <c r="U99" s="276"/>
      <c r="V99" s="276"/>
      <c r="W99" s="276"/>
      <c r="X99" s="276"/>
      <c r="Y99" s="276"/>
    </row>
    <row r="100" spans="1:25" x14ac:dyDescent="0.25">
      <c r="A100" s="276"/>
      <c r="B100" s="276"/>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row>
    <row r="101" spans="1:25" x14ac:dyDescent="0.25">
      <c r="A101" s="276"/>
      <c r="B101" s="276"/>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row>
    <row r="102" spans="1:25" x14ac:dyDescent="0.25">
      <c r="A102" s="276"/>
      <c r="B102" s="276"/>
      <c r="C102" s="276"/>
      <c r="D102" s="276"/>
      <c r="E102" s="276"/>
      <c r="F102" s="276"/>
      <c r="G102" s="276"/>
      <c r="H102" s="276"/>
      <c r="I102" s="276"/>
      <c r="J102" s="276"/>
      <c r="K102" s="276"/>
      <c r="L102" s="276"/>
      <c r="M102" s="276"/>
      <c r="N102" s="276"/>
      <c r="O102" s="276"/>
      <c r="P102" s="276"/>
      <c r="Q102" s="276"/>
      <c r="R102" s="276"/>
      <c r="S102" s="276"/>
      <c r="T102" s="276"/>
      <c r="U102" s="276"/>
      <c r="V102" s="276"/>
      <c r="W102" s="276"/>
      <c r="X102" s="276"/>
      <c r="Y102" s="276"/>
    </row>
    <row r="103" spans="1:25" x14ac:dyDescent="0.25">
      <c r="A103" s="276"/>
      <c r="B103" s="276"/>
      <c r="C103" s="276"/>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row>
    <row r="104" spans="1:25" x14ac:dyDescent="0.25">
      <c r="A104" s="276"/>
      <c r="B104" s="276"/>
      <c r="C104" s="276"/>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row>
    <row r="105" spans="1:25" x14ac:dyDescent="0.25">
      <c r="A105" s="276"/>
      <c r="B105" s="276"/>
      <c r="C105" s="276"/>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row>
    <row r="106" spans="1:25" x14ac:dyDescent="0.2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row>
    <row r="107" spans="1:25" x14ac:dyDescent="0.25">
      <c r="A107" s="276"/>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row>
    <row r="108" spans="1:25" x14ac:dyDescent="0.25">
      <c r="A108" s="276"/>
      <c r="B108" s="276"/>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row>
    <row r="109" spans="1:25" x14ac:dyDescent="0.25">
      <c r="A109" s="276"/>
      <c r="B109" s="276"/>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row>
    <row r="110" spans="1:25" x14ac:dyDescent="0.25">
      <c r="A110" s="276"/>
      <c r="B110" s="276"/>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row>
    <row r="111" spans="1:25" x14ac:dyDescent="0.25">
      <c r="A111" s="276"/>
      <c r="B111" s="276"/>
      <c r="C111" s="276"/>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row>
    <row r="112" spans="1:25" x14ac:dyDescent="0.25">
      <c r="A112" s="276"/>
      <c r="B112" s="276"/>
      <c r="C112" s="276"/>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row>
    <row r="113" spans="1:25" x14ac:dyDescent="0.25">
      <c r="A113" s="2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row>
    <row r="114" spans="1:25" x14ac:dyDescent="0.25">
      <c r="A114" s="276"/>
      <c r="B114" s="276"/>
      <c r="C114" s="276"/>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row>
    <row r="115" spans="1:25" x14ac:dyDescent="0.25">
      <c r="A115" s="276"/>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row>
    <row r="116" spans="1:25" x14ac:dyDescent="0.25">
      <c r="A116" s="276"/>
      <c r="B116" s="276"/>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row>
    <row r="117" spans="1:25" x14ac:dyDescent="0.25">
      <c r="A117" s="276"/>
      <c r="B117" s="276"/>
      <c r="C117" s="276"/>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row>
    <row r="118" spans="1:25" x14ac:dyDescent="0.25">
      <c r="A118" s="276"/>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row>
    <row r="119" spans="1:25" x14ac:dyDescent="0.25">
      <c r="A119" s="276"/>
      <c r="B119" s="276"/>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row>
    <row r="120" spans="1:25" x14ac:dyDescent="0.25">
      <c r="A120" s="276"/>
      <c r="B120" s="276"/>
      <c r="C120" s="276"/>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row>
    <row r="121" spans="1:25" x14ac:dyDescent="0.25">
      <c r="A121" s="276"/>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row>
    <row r="122" spans="1:25" x14ac:dyDescent="0.25">
      <c r="A122" s="276"/>
      <c r="B122" s="276"/>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row>
    <row r="123" spans="1:25" x14ac:dyDescent="0.25">
      <c r="A123" s="276"/>
      <c r="B123" s="276"/>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row>
    <row r="124" spans="1:25" x14ac:dyDescent="0.25">
      <c r="A124" s="276"/>
      <c r="B124" s="276"/>
      <c r="C124" s="276"/>
      <c r="D124" s="276"/>
      <c r="E124" s="276"/>
      <c r="F124" s="276"/>
      <c r="G124" s="276"/>
      <c r="H124" s="276"/>
      <c r="I124" s="276"/>
      <c r="J124" s="276"/>
      <c r="K124" s="276"/>
      <c r="L124" s="276"/>
      <c r="M124" s="276"/>
      <c r="N124" s="276"/>
      <c r="O124" s="276"/>
      <c r="P124" s="276"/>
      <c r="Q124" s="276"/>
      <c r="R124" s="276"/>
      <c r="S124" s="276"/>
      <c r="T124" s="276"/>
      <c r="U124" s="276"/>
      <c r="V124" s="276"/>
      <c r="W124" s="276"/>
      <c r="X124" s="276"/>
      <c r="Y124" s="276"/>
    </row>
    <row r="125" spans="1:25" x14ac:dyDescent="0.25">
      <c r="A125" s="276"/>
      <c r="B125" s="276"/>
      <c r="C125" s="276"/>
      <c r="D125" s="276"/>
      <c r="E125" s="276"/>
      <c r="F125" s="276"/>
      <c r="G125" s="276"/>
      <c r="H125" s="276"/>
      <c r="I125" s="276"/>
      <c r="J125" s="276"/>
      <c r="K125" s="276"/>
      <c r="L125" s="276"/>
      <c r="M125" s="276"/>
      <c r="N125" s="276"/>
      <c r="O125" s="276"/>
      <c r="P125" s="276"/>
      <c r="Q125" s="276"/>
      <c r="R125" s="276"/>
      <c r="S125" s="276"/>
      <c r="T125" s="276"/>
      <c r="U125" s="276"/>
      <c r="V125" s="276"/>
      <c r="W125" s="276"/>
      <c r="X125" s="276"/>
      <c r="Y125" s="276"/>
    </row>
    <row r="126" spans="1:25" x14ac:dyDescent="0.25">
      <c r="A126" s="276"/>
      <c r="B126" s="276"/>
      <c r="C126" s="27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row>
    <row r="127" spans="1:25" x14ac:dyDescent="0.25">
      <c r="A127" s="276"/>
      <c r="B127" s="276"/>
      <c r="C127" s="276"/>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row>
    <row r="128" spans="1:25" x14ac:dyDescent="0.25">
      <c r="A128" s="276"/>
      <c r="B128" s="276"/>
      <c r="C128" s="276"/>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276"/>
    </row>
    <row r="129" spans="1:25" x14ac:dyDescent="0.25">
      <c r="A129" s="276"/>
      <c r="B129" s="276"/>
      <c r="C129" s="276"/>
      <c r="D129" s="276"/>
      <c r="E129" s="276"/>
      <c r="F129" s="276"/>
      <c r="G129" s="276"/>
      <c r="H129" s="276"/>
      <c r="I129" s="276"/>
      <c r="J129" s="276"/>
      <c r="K129" s="276"/>
      <c r="L129" s="276"/>
      <c r="M129" s="276"/>
      <c r="N129" s="276"/>
      <c r="O129" s="276"/>
      <c r="P129" s="276"/>
      <c r="Q129" s="276"/>
      <c r="R129" s="276"/>
      <c r="S129" s="276"/>
      <c r="T129" s="276"/>
      <c r="U129" s="276"/>
      <c r="V129" s="276"/>
      <c r="W129" s="276"/>
      <c r="X129" s="276"/>
      <c r="Y129" s="276"/>
    </row>
    <row r="130" spans="1:25" x14ac:dyDescent="0.25">
      <c r="A130" s="276"/>
      <c r="B130" s="276"/>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row>
    <row r="131" spans="1:25" x14ac:dyDescent="0.25">
      <c r="A131" s="276"/>
      <c r="B131" s="276"/>
      <c r="C131" s="276"/>
      <c r="D131" s="276"/>
      <c r="E131" s="276"/>
      <c r="F131" s="276"/>
      <c r="G131" s="276"/>
      <c r="H131" s="276"/>
      <c r="I131" s="276"/>
      <c r="J131" s="276"/>
      <c r="K131" s="276"/>
      <c r="L131" s="276"/>
      <c r="M131" s="276"/>
      <c r="N131" s="276"/>
      <c r="O131" s="276"/>
      <c r="P131" s="276"/>
      <c r="Q131" s="276"/>
      <c r="R131" s="276"/>
      <c r="S131" s="276"/>
      <c r="T131" s="276"/>
      <c r="U131" s="276"/>
      <c r="V131" s="276"/>
      <c r="W131" s="276"/>
      <c r="X131" s="276"/>
      <c r="Y131" s="276"/>
    </row>
    <row r="132" spans="1:25" x14ac:dyDescent="0.25">
      <c r="A132" s="276"/>
      <c r="B132" s="276"/>
      <c r="C132" s="276"/>
      <c r="D132" s="276"/>
      <c r="E132" s="276"/>
      <c r="F132" s="276"/>
      <c r="G132" s="276"/>
      <c r="H132" s="276"/>
      <c r="I132" s="276"/>
      <c r="J132" s="276"/>
      <c r="K132" s="276"/>
      <c r="L132" s="276"/>
      <c r="M132" s="276"/>
      <c r="N132" s="276"/>
      <c r="O132" s="276"/>
      <c r="P132" s="276"/>
      <c r="Q132" s="276"/>
      <c r="R132" s="276"/>
      <c r="S132" s="276"/>
      <c r="T132" s="276"/>
      <c r="U132" s="276"/>
      <c r="V132" s="276"/>
      <c r="W132" s="276"/>
      <c r="X132" s="276"/>
      <c r="Y132" s="276"/>
    </row>
    <row r="133" spans="1:25" x14ac:dyDescent="0.25">
      <c r="A133" s="276"/>
      <c r="B133" s="276"/>
      <c r="C133" s="276"/>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row>
    <row r="134" spans="1:25" x14ac:dyDescent="0.2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row>
    <row r="135" spans="1:25" x14ac:dyDescent="0.25">
      <c r="A135" s="276"/>
      <c r="B135" s="276"/>
      <c r="C135" s="276"/>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row>
    <row r="136" spans="1:25" x14ac:dyDescent="0.25">
      <c r="A136" s="276"/>
      <c r="B136" s="276"/>
      <c r="C136" s="276"/>
      <c r="D136" s="276"/>
      <c r="E136" s="276"/>
      <c r="F136" s="276"/>
      <c r="G136" s="276"/>
      <c r="H136" s="276"/>
      <c r="I136" s="276"/>
      <c r="J136" s="276"/>
      <c r="K136" s="276"/>
      <c r="L136" s="276"/>
      <c r="M136" s="276"/>
      <c r="N136" s="276"/>
      <c r="O136" s="276"/>
      <c r="P136" s="276"/>
      <c r="Q136" s="276"/>
      <c r="R136" s="276"/>
      <c r="S136" s="276"/>
      <c r="T136" s="276"/>
      <c r="U136" s="276"/>
      <c r="V136" s="276"/>
      <c r="W136" s="276"/>
      <c r="X136" s="276"/>
      <c r="Y136" s="276"/>
    </row>
    <row r="137" spans="1:25" x14ac:dyDescent="0.25">
      <c r="A137" s="276"/>
      <c r="B137" s="276"/>
      <c r="C137" s="276"/>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row>
    <row r="138" spans="1:25" x14ac:dyDescent="0.25">
      <c r="A138" s="276"/>
      <c r="B138" s="276"/>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row>
    <row r="139" spans="1:25" x14ac:dyDescent="0.25">
      <c r="A139" s="276"/>
      <c r="B139" s="276"/>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row>
    <row r="140" spans="1:25" x14ac:dyDescent="0.25">
      <c r="A140" s="276"/>
      <c r="B140" s="276"/>
      <c r="C140" s="276"/>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row>
    <row r="141" spans="1:25" x14ac:dyDescent="0.25">
      <c r="A141" s="276"/>
      <c r="B141" s="276"/>
      <c r="C141" s="276"/>
      <c r="D141" s="276"/>
      <c r="E141" s="276"/>
      <c r="F141" s="276"/>
      <c r="G141" s="276"/>
      <c r="H141" s="276"/>
      <c r="I141" s="276"/>
      <c r="J141" s="276"/>
      <c r="K141" s="276"/>
      <c r="L141" s="276"/>
      <c r="M141" s="276"/>
      <c r="N141" s="276"/>
      <c r="O141" s="276"/>
      <c r="P141" s="276"/>
      <c r="Q141" s="276"/>
      <c r="R141" s="276"/>
      <c r="S141" s="276"/>
      <c r="T141" s="276"/>
      <c r="U141" s="276"/>
      <c r="V141" s="276"/>
      <c r="W141" s="276"/>
      <c r="X141" s="276"/>
      <c r="Y141" s="276"/>
    </row>
    <row r="142" spans="1:25" x14ac:dyDescent="0.25">
      <c r="A142" s="276"/>
      <c r="B142" s="276"/>
      <c r="C142" s="276"/>
      <c r="D142" s="276"/>
      <c r="E142" s="276"/>
      <c r="F142" s="276"/>
      <c r="G142" s="276"/>
      <c r="H142" s="276"/>
      <c r="I142" s="276"/>
      <c r="J142" s="276"/>
      <c r="K142" s="276"/>
      <c r="L142" s="276"/>
      <c r="M142" s="276"/>
      <c r="N142" s="276"/>
      <c r="O142" s="276"/>
      <c r="P142" s="276"/>
      <c r="Q142" s="276"/>
      <c r="R142" s="276"/>
      <c r="S142" s="276"/>
      <c r="T142" s="276"/>
      <c r="U142" s="276"/>
      <c r="V142" s="276"/>
      <c r="W142" s="276"/>
      <c r="X142" s="276"/>
      <c r="Y142" s="276"/>
    </row>
    <row r="143" spans="1:25" x14ac:dyDescent="0.25">
      <c r="A143" s="276"/>
      <c r="B143" s="276"/>
      <c r="C143" s="276"/>
      <c r="D143" s="276"/>
      <c r="E143" s="276"/>
      <c r="F143" s="276"/>
      <c r="G143" s="276"/>
      <c r="H143" s="276"/>
      <c r="I143" s="276"/>
      <c r="J143" s="276"/>
      <c r="K143" s="276"/>
      <c r="L143" s="276"/>
      <c r="M143" s="276"/>
      <c r="N143" s="276"/>
      <c r="O143" s="276"/>
      <c r="P143" s="276"/>
      <c r="Q143" s="276"/>
      <c r="R143" s="276"/>
      <c r="S143" s="276"/>
      <c r="T143" s="276"/>
      <c r="U143" s="276"/>
      <c r="V143" s="276"/>
      <c r="W143" s="276"/>
      <c r="X143" s="276"/>
      <c r="Y143" s="276"/>
    </row>
    <row r="144" spans="1:25" x14ac:dyDescent="0.25">
      <c r="A144" s="276"/>
      <c r="B144" s="276"/>
      <c r="C144" s="276"/>
      <c r="D144" s="276"/>
      <c r="E144" s="276"/>
      <c r="F144" s="276"/>
      <c r="G144" s="276"/>
      <c r="H144" s="276"/>
      <c r="I144" s="276"/>
      <c r="J144" s="276"/>
      <c r="K144" s="276"/>
      <c r="L144" s="276"/>
      <c r="M144" s="276"/>
      <c r="N144" s="276"/>
      <c r="O144" s="276"/>
      <c r="P144" s="276"/>
      <c r="Q144" s="276"/>
      <c r="R144" s="276"/>
      <c r="S144" s="276"/>
      <c r="T144" s="276"/>
      <c r="U144" s="276"/>
      <c r="V144" s="276"/>
      <c r="W144" s="276"/>
      <c r="X144" s="276"/>
      <c r="Y144" s="276"/>
    </row>
    <row r="145" spans="1:25" x14ac:dyDescent="0.25">
      <c r="A145" s="276"/>
      <c r="B145" s="276"/>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row>
    <row r="146" spans="1:25" x14ac:dyDescent="0.25">
      <c r="A146" s="276"/>
      <c r="B146" s="276"/>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row>
    <row r="147" spans="1:25" x14ac:dyDescent="0.25">
      <c r="A147" s="276"/>
      <c r="B147" s="276"/>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row>
    <row r="148" spans="1:25" x14ac:dyDescent="0.25">
      <c r="A148" s="276"/>
      <c r="B148" s="276"/>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row>
    <row r="149" spans="1:25" x14ac:dyDescent="0.25">
      <c r="A149" s="276"/>
      <c r="B149" s="276"/>
      <c r="C149" s="276"/>
      <c r="D149" s="276"/>
      <c r="E149" s="276"/>
      <c r="F149" s="276"/>
      <c r="G149" s="276"/>
      <c r="H149" s="276"/>
      <c r="I149" s="276"/>
      <c r="J149" s="276"/>
      <c r="K149" s="276"/>
      <c r="L149" s="276"/>
      <c r="M149" s="276"/>
      <c r="N149" s="276"/>
      <c r="O149" s="276"/>
      <c r="P149" s="276"/>
      <c r="Q149" s="276"/>
      <c r="R149" s="276"/>
      <c r="S149" s="276"/>
      <c r="T149" s="276"/>
      <c r="U149" s="276"/>
      <c r="V149" s="276"/>
      <c r="W149" s="276"/>
      <c r="X149" s="276"/>
      <c r="Y149" s="276"/>
    </row>
    <row r="150" spans="1:25" x14ac:dyDescent="0.25">
      <c r="A150" s="276"/>
      <c r="B150" s="276"/>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row>
    <row r="151" spans="1:25" x14ac:dyDescent="0.25">
      <c r="A151" s="276"/>
      <c r="B151" s="276"/>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row>
    <row r="152" spans="1:25" x14ac:dyDescent="0.25">
      <c r="A152" s="276"/>
      <c r="B152" s="276"/>
      <c r="C152" s="276"/>
      <c r="D152" s="276"/>
      <c r="E152" s="276"/>
      <c r="F152" s="276"/>
      <c r="G152" s="276"/>
      <c r="H152" s="276"/>
      <c r="I152" s="276"/>
      <c r="J152" s="276"/>
      <c r="K152" s="276"/>
      <c r="L152" s="276"/>
      <c r="M152" s="276"/>
      <c r="N152" s="276"/>
      <c r="O152" s="276"/>
      <c r="P152" s="276"/>
      <c r="Q152" s="276"/>
      <c r="R152" s="276"/>
      <c r="S152" s="276"/>
      <c r="T152" s="276"/>
      <c r="U152" s="276"/>
      <c r="V152" s="276"/>
      <c r="W152" s="276"/>
      <c r="X152" s="276"/>
      <c r="Y152" s="276"/>
    </row>
    <row r="153" spans="1:25" x14ac:dyDescent="0.25">
      <c r="A153" s="276"/>
      <c r="B153" s="276"/>
      <c r="C153" s="276"/>
      <c r="D153" s="276"/>
      <c r="E153" s="276"/>
      <c r="F153" s="276"/>
      <c r="G153" s="276"/>
      <c r="H153" s="276"/>
      <c r="I153" s="276"/>
      <c r="J153" s="276"/>
      <c r="K153" s="276"/>
      <c r="L153" s="276"/>
      <c r="M153" s="276"/>
      <c r="N153" s="276"/>
      <c r="O153" s="276"/>
      <c r="P153" s="276"/>
      <c r="Q153" s="276"/>
      <c r="R153" s="276"/>
      <c r="S153" s="276"/>
      <c r="T153" s="276"/>
      <c r="U153" s="276"/>
      <c r="V153" s="276"/>
      <c r="W153" s="276"/>
      <c r="X153" s="276"/>
      <c r="Y153" s="276"/>
    </row>
    <row r="154" spans="1:25" x14ac:dyDescent="0.25">
      <c r="A154" s="276"/>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c r="Y154" s="276"/>
    </row>
    <row r="155" spans="1:25" x14ac:dyDescent="0.25">
      <c r="A155" s="276"/>
      <c r="B155" s="276"/>
      <c r="C155" s="276"/>
      <c r="D155" s="276"/>
      <c r="E155" s="276"/>
      <c r="F155" s="276"/>
      <c r="G155" s="276"/>
      <c r="H155" s="276"/>
      <c r="I155" s="276"/>
      <c r="J155" s="276"/>
      <c r="K155" s="276"/>
      <c r="L155" s="276"/>
      <c r="M155" s="276"/>
      <c r="N155" s="276"/>
      <c r="O155" s="276"/>
      <c r="P155" s="276"/>
      <c r="Q155" s="276"/>
      <c r="R155" s="276"/>
      <c r="S155" s="276"/>
      <c r="T155" s="276"/>
      <c r="U155" s="276"/>
      <c r="V155" s="276"/>
      <c r="W155" s="276"/>
      <c r="X155" s="276"/>
      <c r="Y155" s="276"/>
    </row>
    <row r="156" spans="1:25" x14ac:dyDescent="0.25">
      <c r="A156" s="276"/>
      <c r="B156" s="276"/>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row>
    <row r="157" spans="1:25" x14ac:dyDescent="0.25">
      <c r="A157" s="276"/>
      <c r="B157" s="276"/>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row>
    <row r="158" spans="1:25" x14ac:dyDescent="0.25">
      <c r="A158" s="276"/>
      <c r="B158" s="276"/>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row>
    <row r="159" spans="1:25" x14ac:dyDescent="0.25">
      <c r="A159" s="276"/>
      <c r="B159" s="276"/>
      <c r="C159" s="276"/>
      <c r="D159" s="276"/>
      <c r="E159" s="276"/>
      <c r="F159" s="276"/>
      <c r="G159" s="276"/>
      <c r="H159" s="276"/>
      <c r="I159" s="276"/>
      <c r="J159" s="276"/>
      <c r="K159" s="276"/>
      <c r="L159" s="276"/>
      <c r="M159" s="276"/>
      <c r="N159" s="276"/>
      <c r="O159" s="276"/>
      <c r="P159" s="276"/>
      <c r="Q159" s="276"/>
      <c r="R159" s="276"/>
      <c r="S159" s="276"/>
      <c r="T159" s="276"/>
      <c r="U159" s="276"/>
      <c r="V159" s="276"/>
      <c r="W159" s="276"/>
      <c r="X159" s="276"/>
      <c r="Y159" s="276"/>
    </row>
    <row r="160" spans="1:25" x14ac:dyDescent="0.25">
      <c r="A160" s="276"/>
      <c r="B160" s="276"/>
      <c r="C160" s="276"/>
      <c r="D160" s="276"/>
      <c r="E160" s="276"/>
      <c r="F160" s="276"/>
      <c r="G160" s="276"/>
      <c r="H160" s="276"/>
      <c r="I160" s="276"/>
      <c r="J160" s="276"/>
      <c r="K160" s="276"/>
      <c r="L160" s="276"/>
      <c r="M160" s="276"/>
      <c r="N160" s="276"/>
      <c r="O160" s="276"/>
      <c r="P160" s="276"/>
      <c r="Q160" s="276"/>
      <c r="R160" s="276"/>
      <c r="S160" s="276"/>
      <c r="T160" s="276"/>
      <c r="U160" s="276"/>
      <c r="V160" s="276"/>
      <c r="W160" s="276"/>
      <c r="X160" s="276"/>
      <c r="Y160" s="276"/>
    </row>
    <row r="161" spans="1:25" x14ac:dyDescent="0.25">
      <c r="A161" s="276"/>
      <c r="B161" s="276"/>
      <c r="C161" s="276"/>
      <c r="D161" s="276"/>
      <c r="E161" s="276"/>
      <c r="F161" s="276"/>
      <c r="G161" s="276"/>
      <c r="H161" s="276"/>
      <c r="I161" s="276"/>
      <c r="J161" s="276"/>
      <c r="K161" s="276"/>
      <c r="L161" s="276"/>
      <c r="M161" s="276"/>
      <c r="N161" s="276"/>
      <c r="O161" s="276"/>
      <c r="P161" s="276"/>
      <c r="Q161" s="276"/>
      <c r="R161" s="276"/>
      <c r="S161" s="276"/>
      <c r="T161" s="276"/>
      <c r="U161" s="276"/>
      <c r="V161" s="276"/>
      <c r="W161" s="276"/>
      <c r="X161" s="276"/>
      <c r="Y161" s="276"/>
    </row>
    <row r="162" spans="1:25" x14ac:dyDescent="0.25">
      <c r="A162" s="276"/>
      <c r="B162" s="276"/>
      <c r="C162" s="276"/>
      <c r="D162" s="276"/>
      <c r="E162" s="276"/>
      <c r="F162" s="276"/>
      <c r="G162" s="276"/>
      <c r="H162" s="276"/>
      <c r="I162" s="276"/>
      <c r="J162" s="276"/>
      <c r="K162" s="276"/>
      <c r="L162" s="276"/>
      <c r="M162" s="276"/>
      <c r="N162" s="276"/>
      <c r="O162" s="276"/>
      <c r="P162" s="276"/>
      <c r="Q162" s="276"/>
      <c r="R162" s="276"/>
      <c r="S162" s="276"/>
      <c r="T162" s="276"/>
      <c r="U162" s="276"/>
      <c r="V162" s="276"/>
      <c r="W162" s="276"/>
      <c r="X162" s="276"/>
      <c r="Y162" s="276"/>
    </row>
    <row r="163" spans="1:25" x14ac:dyDescent="0.25">
      <c r="A163" s="276"/>
      <c r="B163" s="276"/>
      <c r="C163" s="276"/>
      <c r="D163" s="276"/>
      <c r="E163" s="276"/>
      <c r="F163" s="276"/>
      <c r="G163" s="276"/>
      <c r="H163" s="276"/>
      <c r="I163" s="276"/>
      <c r="J163" s="276"/>
      <c r="K163" s="276"/>
      <c r="L163" s="276"/>
      <c r="M163" s="276"/>
      <c r="N163" s="276"/>
      <c r="O163" s="276"/>
      <c r="P163" s="276"/>
      <c r="Q163" s="276"/>
      <c r="R163" s="276"/>
      <c r="S163" s="276"/>
      <c r="T163" s="276"/>
      <c r="U163" s="276"/>
      <c r="V163" s="276"/>
      <c r="W163" s="276"/>
      <c r="X163" s="276"/>
      <c r="Y163" s="276"/>
    </row>
    <row r="164" spans="1:25" x14ac:dyDescent="0.25">
      <c r="A164" s="276"/>
      <c r="B164" s="276"/>
      <c r="C164" s="276"/>
      <c r="D164" s="276"/>
      <c r="E164" s="276"/>
      <c r="F164" s="276"/>
      <c r="G164" s="276"/>
      <c r="H164" s="276"/>
      <c r="I164" s="276"/>
      <c r="J164" s="276"/>
      <c r="K164" s="276"/>
      <c r="L164" s="276"/>
      <c r="M164" s="276"/>
      <c r="N164" s="276"/>
      <c r="O164" s="276"/>
      <c r="P164" s="276"/>
      <c r="Q164" s="276"/>
      <c r="R164" s="276"/>
      <c r="S164" s="276"/>
      <c r="T164" s="276"/>
      <c r="U164" s="276"/>
      <c r="V164" s="276"/>
      <c r="W164" s="276"/>
      <c r="X164" s="276"/>
      <c r="Y164" s="276"/>
    </row>
    <row r="165" spans="1:25" x14ac:dyDescent="0.25">
      <c r="A165" s="276"/>
      <c r="B165" s="276"/>
      <c r="C165" s="276"/>
      <c r="D165" s="276"/>
      <c r="E165" s="276"/>
      <c r="F165" s="276"/>
      <c r="G165" s="276"/>
      <c r="H165" s="276"/>
      <c r="I165" s="276"/>
      <c r="J165" s="276"/>
      <c r="K165" s="276"/>
      <c r="L165" s="276"/>
      <c r="M165" s="276"/>
      <c r="N165" s="276"/>
      <c r="O165" s="276"/>
      <c r="P165" s="276"/>
      <c r="Q165" s="276"/>
      <c r="R165" s="276"/>
      <c r="S165" s="276"/>
      <c r="T165" s="276"/>
      <c r="U165" s="276"/>
      <c r="V165" s="276"/>
      <c r="W165" s="276"/>
      <c r="X165" s="276"/>
      <c r="Y165" s="276"/>
    </row>
    <row r="166" spans="1:25" x14ac:dyDescent="0.25">
      <c r="A166" s="276"/>
      <c r="B166" s="276"/>
      <c r="C166" s="276"/>
      <c r="D166" s="276"/>
      <c r="E166" s="276"/>
      <c r="F166" s="276"/>
      <c r="G166" s="276"/>
      <c r="H166" s="276"/>
      <c r="I166" s="276"/>
      <c r="J166" s="276"/>
      <c r="K166" s="276"/>
      <c r="L166" s="276"/>
      <c r="M166" s="276"/>
      <c r="N166" s="276"/>
      <c r="O166" s="276"/>
      <c r="P166" s="276"/>
      <c r="Q166" s="276"/>
      <c r="R166" s="276"/>
      <c r="S166" s="276"/>
      <c r="T166" s="276"/>
      <c r="U166" s="276"/>
      <c r="V166" s="276"/>
      <c r="W166" s="276"/>
      <c r="X166" s="276"/>
      <c r="Y166" s="276"/>
    </row>
    <row r="167" spans="1:25" x14ac:dyDescent="0.25">
      <c r="A167" s="276"/>
      <c r="B167" s="276"/>
      <c r="C167" s="276"/>
      <c r="D167" s="276"/>
      <c r="E167" s="276"/>
      <c r="F167" s="276"/>
      <c r="G167" s="276"/>
      <c r="H167" s="276"/>
      <c r="I167" s="276"/>
      <c r="J167" s="276"/>
      <c r="K167" s="276"/>
      <c r="L167" s="276"/>
      <c r="M167" s="276"/>
      <c r="N167" s="276"/>
      <c r="O167" s="276"/>
      <c r="P167" s="276"/>
      <c r="Q167" s="276"/>
      <c r="R167" s="276"/>
      <c r="S167" s="276"/>
      <c r="T167" s="276"/>
      <c r="U167" s="276"/>
      <c r="V167" s="276"/>
      <c r="W167" s="276"/>
      <c r="X167" s="276"/>
      <c r="Y167" s="276"/>
    </row>
    <row r="168" spans="1:25" x14ac:dyDescent="0.25">
      <c r="A168" s="276"/>
      <c r="B168" s="276"/>
      <c r="C168" s="276"/>
      <c r="D168" s="276"/>
      <c r="E168" s="276"/>
      <c r="F168" s="276"/>
      <c r="G168" s="276"/>
      <c r="H168" s="276"/>
      <c r="I168" s="276"/>
      <c r="J168" s="276"/>
      <c r="K168" s="276"/>
      <c r="L168" s="276"/>
      <c r="M168" s="276"/>
      <c r="N168" s="276"/>
      <c r="O168" s="276"/>
      <c r="P168" s="276"/>
      <c r="Q168" s="276"/>
      <c r="R168" s="276"/>
      <c r="S168" s="276"/>
      <c r="T168" s="276"/>
      <c r="U168" s="276"/>
      <c r="V168" s="276"/>
      <c r="W168" s="276"/>
      <c r="X168" s="276"/>
      <c r="Y168" s="276"/>
    </row>
    <row r="169" spans="1:25" x14ac:dyDescent="0.25">
      <c r="A169" s="276"/>
      <c r="B169" s="276"/>
      <c r="C169" s="276"/>
      <c r="D169" s="276"/>
      <c r="E169" s="276"/>
      <c r="F169" s="276"/>
      <c r="G169" s="276"/>
      <c r="H169" s="276"/>
      <c r="I169" s="276"/>
      <c r="J169" s="276"/>
      <c r="K169" s="276"/>
      <c r="L169" s="276"/>
      <c r="M169" s="276"/>
      <c r="N169" s="276"/>
      <c r="O169" s="276"/>
      <c r="P169" s="276"/>
      <c r="Q169" s="276"/>
      <c r="R169" s="276"/>
      <c r="S169" s="276"/>
      <c r="T169" s="276"/>
      <c r="U169" s="276"/>
      <c r="V169" s="276"/>
      <c r="W169" s="276"/>
      <c r="X169" s="276"/>
      <c r="Y169" s="276"/>
    </row>
    <row r="170" spans="1:25" x14ac:dyDescent="0.25">
      <c r="A170" s="276"/>
      <c r="B170" s="276"/>
      <c r="C170" s="276"/>
      <c r="D170" s="276"/>
      <c r="E170" s="276"/>
      <c r="F170" s="276"/>
      <c r="G170" s="276"/>
      <c r="H170" s="276"/>
      <c r="I170" s="276"/>
      <c r="J170" s="276"/>
      <c r="K170" s="276"/>
      <c r="L170" s="276"/>
      <c r="M170" s="276"/>
      <c r="N170" s="276"/>
      <c r="O170" s="276"/>
      <c r="P170" s="276"/>
      <c r="Q170" s="276"/>
      <c r="R170" s="276"/>
      <c r="S170" s="276"/>
      <c r="T170" s="276"/>
      <c r="U170" s="276"/>
      <c r="V170" s="276"/>
      <c r="W170" s="276"/>
      <c r="X170" s="276"/>
      <c r="Y170" s="276"/>
    </row>
    <row r="171" spans="1:25" x14ac:dyDescent="0.25">
      <c r="A171" s="276"/>
      <c r="B171" s="276"/>
      <c r="C171" s="276"/>
      <c r="D171" s="276"/>
      <c r="E171" s="276"/>
      <c r="F171" s="276"/>
      <c r="G171" s="276"/>
      <c r="H171" s="276"/>
      <c r="I171" s="276"/>
      <c r="J171" s="276"/>
      <c r="K171" s="276"/>
      <c r="L171" s="276"/>
      <c r="M171" s="276"/>
      <c r="N171" s="276"/>
      <c r="O171" s="276"/>
      <c r="P171" s="276"/>
      <c r="Q171" s="276"/>
      <c r="R171" s="276"/>
      <c r="S171" s="276"/>
      <c r="T171" s="276"/>
      <c r="U171" s="276"/>
      <c r="V171" s="276"/>
      <c r="W171" s="276"/>
      <c r="X171" s="276"/>
      <c r="Y171" s="276"/>
    </row>
    <row r="172" spans="1:25" x14ac:dyDescent="0.25">
      <c r="A172" s="276"/>
      <c r="B172" s="276"/>
      <c r="C172" s="276"/>
      <c r="D172" s="276"/>
      <c r="E172" s="276"/>
      <c r="F172" s="276"/>
      <c r="G172" s="276"/>
      <c r="H172" s="276"/>
      <c r="I172" s="276"/>
      <c r="J172" s="276"/>
      <c r="K172" s="276"/>
      <c r="L172" s="276"/>
      <c r="M172" s="276"/>
      <c r="N172" s="276"/>
      <c r="O172" s="276"/>
      <c r="P172" s="276"/>
      <c r="Q172" s="276"/>
      <c r="R172" s="276"/>
      <c r="S172" s="276"/>
      <c r="T172" s="276"/>
      <c r="U172" s="276"/>
      <c r="V172" s="276"/>
      <c r="W172" s="276"/>
      <c r="X172" s="276"/>
      <c r="Y172" s="276"/>
    </row>
    <row r="173" spans="1:25" x14ac:dyDescent="0.25">
      <c r="A173" s="276"/>
      <c r="B173" s="276"/>
      <c r="C173" s="276"/>
      <c r="D173" s="276"/>
      <c r="E173" s="276"/>
      <c r="F173" s="276"/>
      <c r="G173" s="276"/>
      <c r="H173" s="276"/>
      <c r="I173" s="276"/>
      <c r="J173" s="276"/>
      <c r="K173" s="276"/>
      <c r="L173" s="276"/>
      <c r="M173" s="276"/>
      <c r="N173" s="276"/>
      <c r="O173" s="276"/>
      <c r="P173" s="276"/>
      <c r="Q173" s="276"/>
      <c r="R173" s="276"/>
      <c r="S173" s="276"/>
      <c r="T173" s="276"/>
      <c r="U173" s="276"/>
      <c r="V173" s="276"/>
      <c r="W173" s="276"/>
      <c r="X173" s="276"/>
      <c r="Y173" s="276"/>
    </row>
    <row r="174" spans="1:25" x14ac:dyDescent="0.25">
      <c r="A174" s="276"/>
      <c r="B174" s="276"/>
      <c r="C174" s="276"/>
      <c r="D174" s="276"/>
      <c r="E174" s="276"/>
      <c r="F174" s="276"/>
      <c r="G174" s="276"/>
      <c r="H174" s="276"/>
      <c r="I174" s="276"/>
      <c r="J174" s="276"/>
      <c r="K174" s="276"/>
      <c r="L174" s="276"/>
      <c r="M174" s="276"/>
      <c r="N174" s="276"/>
      <c r="O174" s="276"/>
      <c r="P174" s="276"/>
      <c r="Q174" s="276"/>
      <c r="R174" s="276"/>
      <c r="S174" s="276"/>
      <c r="T174" s="276"/>
      <c r="U174" s="276"/>
      <c r="V174" s="276"/>
      <c r="W174" s="276"/>
      <c r="X174" s="276"/>
      <c r="Y174" s="276"/>
    </row>
    <row r="175" spans="1:25" x14ac:dyDescent="0.25">
      <c r="A175" s="276"/>
      <c r="B175" s="276"/>
      <c r="C175" s="276"/>
      <c r="D175" s="276"/>
      <c r="E175" s="276"/>
      <c r="F175" s="276"/>
      <c r="G175" s="276"/>
      <c r="H175" s="276"/>
      <c r="I175" s="276"/>
      <c r="J175" s="276"/>
      <c r="K175" s="276"/>
      <c r="L175" s="276"/>
      <c r="M175" s="276"/>
      <c r="N175" s="276"/>
      <c r="O175" s="276"/>
      <c r="P175" s="276"/>
      <c r="Q175" s="276"/>
      <c r="R175" s="276"/>
      <c r="S175" s="276"/>
      <c r="T175" s="276"/>
      <c r="U175" s="276"/>
      <c r="V175" s="276"/>
      <c r="W175" s="276"/>
      <c r="X175" s="276"/>
      <c r="Y175" s="276"/>
    </row>
    <row r="176" spans="1:25" x14ac:dyDescent="0.25">
      <c r="A176" s="276"/>
      <c r="B176" s="276"/>
      <c r="C176" s="276"/>
      <c r="D176" s="276"/>
      <c r="E176" s="276"/>
      <c r="F176" s="276"/>
      <c r="G176" s="276"/>
      <c r="H176" s="276"/>
      <c r="I176" s="276"/>
      <c r="J176" s="276"/>
      <c r="K176" s="276"/>
      <c r="L176" s="276"/>
      <c r="M176" s="276"/>
      <c r="N176" s="276"/>
      <c r="O176" s="276"/>
      <c r="P176" s="276"/>
      <c r="Q176" s="276"/>
      <c r="R176" s="276"/>
      <c r="S176" s="276"/>
      <c r="T176" s="276"/>
      <c r="U176" s="276"/>
      <c r="V176" s="276"/>
      <c r="W176" s="276"/>
      <c r="X176" s="276"/>
      <c r="Y176" s="276"/>
    </row>
    <row r="177" spans="1:25" x14ac:dyDescent="0.25">
      <c r="A177" s="276"/>
      <c r="B177" s="276"/>
      <c r="C177" s="276"/>
      <c r="D177" s="276"/>
      <c r="E177" s="276"/>
      <c r="F177" s="276"/>
      <c r="G177" s="276"/>
      <c r="H177" s="276"/>
      <c r="I177" s="276"/>
      <c r="J177" s="276"/>
      <c r="K177" s="276"/>
      <c r="L177" s="276"/>
      <c r="M177" s="276"/>
      <c r="N177" s="276"/>
      <c r="O177" s="276"/>
      <c r="P177" s="276"/>
      <c r="Q177" s="276"/>
      <c r="R177" s="276"/>
      <c r="S177" s="276"/>
      <c r="T177" s="276"/>
      <c r="U177" s="276"/>
      <c r="V177" s="276"/>
      <c r="W177" s="276"/>
      <c r="X177" s="276"/>
      <c r="Y177" s="276"/>
    </row>
    <row r="178" spans="1:25" x14ac:dyDescent="0.25">
      <c r="A178" s="276"/>
      <c r="B178" s="276"/>
      <c r="C178" s="276"/>
      <c r="D178" s="276"/>
      <c r="E178" s="276"/>
      <c r="F178" s="276"/>
      <c r="G178" s="276"/>
      <c r="H178" s="276"/>
      <c r="I178" s="276"/>
      <c r="J178" s="276"/>
      <c r="K178" s="276"/>
      <c r="L178" s="276"/>
      <c r="M178" s="276"/>
      <c r="N178" s="276"/>
      <c r="O178" s="276"/>
      <c r="P178" s="276"/>
      <c r="Q178" s="276"/>
      <c r="R178" s="276"/>
      <c r="S178" s="276"/>
      <c r="T178" s="276"/>
      <c r="U178" s="276"/>
      <c r="V178" s="276"/>
      <c r="W178" s="276"/>
      <c r="X178" s="276"/>
      <c r="Y178" s="276"/>
    </row>
    <row r="179" spans="1:25" x14ac:dyDescent="0.25">
      <c r="A179" s="276"/>
      <c r="B179" s="276"/>
      <c r="C179" s="276"/>
      <c r="D179" s="276"/>
      <c r="E179" s="276"/>
      <c r="F179" s="276"/>
      <c r="G179" s="276"/>
      <c r="H179" s="276"/>
      <c r="I179" s="276"/>
      <c r="J179" s="276"/>
      <c r="K179" s="276"/>
      <c r="L179" s="276"/>
      <c r="M179" s="276"/>
      <c r="N179" s="276"/>
      <c r="O179" s="276"/>
      <c r="P179" s="276"/>
      <c r="Q179" s="276"/>
      <c r="R179" s="276"/>
      <c r="S179" s="276"/>
      <c r="T179" s="276"/>
      <c r="U179" s="276"/>
      <c r="V179" s="276"/>
      <c r="W179" s="276"/>
      <c r="X179" s="276"/>
      <c r="Y179" s="276"/>
    </row>
    <row r="180" spans="1:25" x14ac:dyDescent="0.25">
      <c r="A180" s="276"/>
      <c r="B180" s="276"/>
      <c r="C180" s="276"/>
      <c r="D180" s="276"/>
      <c r="E180" s="276"/>
      <c r="F180" s="276"/>
      <c r="G180" s="276"/>
      <c r="H180" s="276"/>
      <c r="I180" s="276"/>
      <c r="J180" s="276"/>
      <c r="K180" s="276"/>
      <c r="L180" s="276"/>
      <c r="M180" s="276"/>
      <c r="N180" s="276"/>
      <c r="O180" s="276"/>
      <c r="P180" s="276"/>
      <c r="Q180" s="276"/>
      <c r="R180" s="276"/>
      <c r="S180" s="276"/>
      <c r="T180" s="276"/>
      <c r="U180" s="276"/>
      <c r="V180" s="276"/>
      <c r="W180" s="276"/>
      <c r="X180" s="276"/>
      <c r="Y180" s="276"/>
    </row>
    <row r="181" spans="1:25" x14ac:dyDescent="0.25">
      <c r="A181" s="276"/>
      <c r="B181" s="276"/>
      <c r="C181" s="276"/>
      <c r="D181" s="276"/>
      <c r="E181" s="276"/>
      <c r="F181" s="276"/>
      <c r="G181" s="276"/>
      <c r="H181" s="276"/>
      <c r="I181" s="276"/>
      <c r="J181" s="276"/>
      <c r="K181" s="276"/>
      <c r="L181" s="276"/>
      <c r="M181" s="276"/>
      <c r="N181" s="276"/>
      <c r="O181" s="276"/>
      <c r="P181" s="276"/>
      <c r="Q181" s="276"/>
      <c r="R181" s="276"/>
      <c r="S181" s="276"/>
      <c r="T181" s="276"/>
      <c r="U181" s="276"/>
      <c r="V181" s="276"/>
      <c r="W181" s="276"/>
      <c r="X181" s="276"/>
      <c r="Y181" s="276"/>
    </row>
    <row r="182" spans="1:25" x14ac:dyDescent="0.25">
      <c r="A182" s="276"/>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row>
    <row r="183" spans="1:25" x14ac:dyDescent="0.25">
      <c r="A183" s="276"/>
      <c r="B183" s="276"/>
      <c r="C183" s="276"/>
      <c r="D183" s="276"/>
      <c r="E183" s="276"/>
      <c r="F183" s="276"/>
      <c r="G183" s="276"/>
      <c r="H183" s="276"/>
      <c r="I183" s="276"/>
      <c r="J183" s="276"/>
      <c r="K183" s="276"/>
      <c r="L183" s="276"/>
      <c r="M183" s="276"/>
      <c r="N183" s="276"/>
      <c r="O183" s="276"/>
      <c r="P183" s="276"/>
      <c r="Q183" s="276"/>
      <c r="R183" s="276"/>
      <c r="S183" s="276"/>
      <c r="T183" s="276"/>
      <c r="U183" s="276"/>
      <c r="V183" s="276"/>
      <c r="W183" s="276"/>
      <c r="X183" s="276"/>
      <c r="Y183" s="276"/>
    </row>
    <row r="184" spans="1:25" x14ac:dyDescent="0.25">
      <c r="A184" s="276"/>
      <c r="B184" s="276"/>
      <c r="C184" s="276"/>
      <c r="D184" s="276"/>
      <c r="E184" s="276"/>
      <c r="F184" s="276"/>
      <c r="G184" s="276"/>
      <c r="H184" s="276"/>
      <c r="I184" s="276"/>
      <c r="J184" s="276"/>
      <c r="K184" s="276"/>
      <c r="L184" s="276"/>
      <c r="M184" s="276"/>
      <c r="N184" s="276"/>
      <c r="O184" s="276"/>
      <c r="P184" s="276"/>
      <c r="Q184" s="276"/>
      <c r="R184" s="276"/>
      <c r="S184" s="276"/>
      <c r="T184" s="276"/>
      <c r="U184" s="276"/>
      <c r="V184" s="276"/>
      <c r="W184" s="276"/>
      <c r="X184" s="276"/>
      <c r="Y184" s="276"/>
    </row>
    <row r="185" spans="1:25" x14ac:dyDescent="0.25">
      <c r="A185" s="276"/>
      <c r="B185" s="276"/>
      <c r="C185" s="276"/>
      <c r="D185" s="276"/>
      <c r="E185" s="276"/>
      <c r="F185" s="276"/>
      <c r="G185" s="276"/>
      <c r="H185" s="276"/>
      <c r="I185" s="276"/>
      <c r="J185" s="276"/>
      <c r="K185" s="276"/>
      <c r="L185" s="276"/>
      <c r="M185" s="276"/>
      <c r="N185" s="276"/>
      <c r="O185" s="276"/>
      <c r="P185" s="276"/>
      <c r="Q185" s="276"/>
      <c r="R185" s="276"/>
      <c r="S185" s="276"/>
      <c r="T185" s="276"/>
      <c r="U185" s="276"/>
      <c r="V185" s="276"/>
      <c r="W185" s="276"/>
      <c r="X185" s="276"/>
      <c r="Y185" s="276"/>
    </row>
    <row r="186" spans="1:25" x14ac:dyDescent="0.25">
      <c r="A186" s="276"/>
      <c r="B186" s="276"/>
      <c r="C186" s="276"/>
      <c r="D186" s="276"/>
      <c r="E186" s="276"/>
      <c r="F186" s="276"/>
      <c r="G186" s="276"/>
      <c r="H186" s="276"/>
      <c r="I186" s="276"/>
      <c r="J186" s="276"/>
      <c r="K186" s="276"/>
      <c r="L186" s="276"/>
      <c r="M186" s="276"/>
      <c r="N186" s="276"/>
      <c r="O186" s="276"/>
      <c r="P186" s="276"/>
      <c r="Q186" s="276"/>
      <c r="R186" s="276"/>
      <c r="S186" s="276"/>
      <c r="T186" s="276"/>
      <c r="U186" s="276"/>
      <c r="V186" s="276"/>
      <c r="W186" s="276"/>
      <c r="X186" s="276"/>
      <c r="Y186" s="276"/>
    </row>
    <row r="187" spans="1:25" x14ac:dyDescent="0.25">
      <c r="A187" s="276"/>
      <c r="B187" s="276"/>
      <c r="C187" s="276"/>
      <c r="D187" s="276"/>
      <c r="E187" s="276"/>
      <c r="F187" s="276"/>
      <c r="G187" s="276"/>
      <c r="H187" s="276"/>
      <c r="I187" s="276"/>
      <c r="J187" s="276"/>
      <c r="K187" s="276"/>
      <c r="L187" s="276"/>
      <c r="M187" s="276"/>
      <c r="N187" s="276"/>
      <c r="O187" s="276"/>
      <c r="P187" s="276"/>
      <c r="Q187" s="276"/>
      <c r="R187" s="276"/>
      <c r="S187" s="276"/>
      <c r="T187" s="276"/>
      <c r="U187" s="276"/>
      <c r="V187" s="276"/>
      <c r="W187" s="276"/>
      <c r="X187" s="276"/>
      <c r="Y187" s="276"/>
    </row>
    <row r="188" spans="1:25" x14ac:dyDescent="0.25">
      <c r="A188" s="276"/>
      <c r="B188" s="276"/>
      <c r="C188" s="276"/>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row>
    <row r="189" spans="1:25" x14ac:dyDescent="0.25">
      <c r="A189" s="276"/>
      <c r="B189" s="276"/>
      <c r="C189" s="276"/>
      <c r="D189" s="276"/>
      <c r="E189" s="276"/>
      <c r="F189" s="276"/>
      <c r="G189" s="276"/>
      <c r="H189" s="276"/>
      <c r="I189" s="276"/>
      <c r="J189" s="276"/>
      <c r="K189" s="276"/>
      <c r="L189" s="276"/>
      <c r="M189" s="276"/>
      <c r="N189" s="276"/>
      <c r="O189" s="276"/>
      <c r="P189" s="276"/>
      <c r="Q189" s="276"/>
      <c r="R189" s="276"/>
      <c r="S189" s="276"/>
      <c r="T189" s="276"/>
      <c r="U189" s="276"/>
      <c r="V189" s="276"/>
      <c r="W189" s="276"/>
      <c r="X189" s="276"/>
      <c r="Y189" s="276"/>
    </row>
    <row r="190" spans="1:25" x14ac:dyDescent="0.25">
      <c r="A190" s="276"/>
      <c r="B190" s="276"/>
      <c r="C190" s="276"/>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6"/>
    </row>
    <row r="191" spans="1:25" x14ac:dyDescent="0.25">
      <c r="A191" s="276"/>
      <c r="B191" s="276"/>
      <c r="C191" s="276"/>
      <c r="D191" s="276"/>
      <c r="E191" s="276"/>
      <c r="F191" s="276"/>
      <c r="G191" s="276"/>
      <c r="H191" s="276"/>
      <c r="I191" s="276"/>
      <c r="J191" s="276"/>
      <c r="K191" s="276"/>
      <c r="L191" s="276"/>
      <c r="M191" s="276"/>
      <c r="N191" s="276"/>
      <c r="O191" s="276"/>
      <c r="P191" s="276"/>
      <c r="Q191" s="276"/>
      <c r="R191" s="276"/>
      <c r="S191" s="276"/>
      <c r="T191" s="276"/>
      <c r="U191" s="276"/>
      <c r="V191" s="276"/>
      <c r="W191" s="276"/>
      <c r="X191" s="276"/>
      <c r="Y191" s="276"/>
    </row>
    <row r="192" spans="1:25" x14ac:dyDescent="0.25">
      <c r="A192" s="276"/>
      <c r="B192" s="276"/>
      <c r="C192" s="276"/>
      <c r="D192" s="276"/>
      <c r="E192" s="276"/>
      <c r="F192" s="276"/>
      <c r="G192" s="276"/>
      <c r="H192" s="276"/>
      <c r="I192" s="276"/>
      <c r="J192" s="276"/>
      <c r="K192" s="276"/>
      <c r="L192" s="276"/>
      <c r="M192" s="276"/>
      <c r="N192" s="276"/>
      <c r="O192" s="276"/>
      <c r="P192" s="276"/>
      <c r="Q192" s="276"/>
      <c r="R192" s="276"/>
      <c r="S192" s="276"/>
      <c r="T192" s="276"/>
      <c r="U192" s="276"/>
      <c r="V192" s="276"/>
      <c r="W192" s="276"/>
      <c r="X192" s="276"/>
      <c r="Y192" s="276"/>
    </row>
    <row r="193" spans="1:25" x14ac:dyDescent="0.25">
      <c r="A193" s="276"/>
      <c r="B193" s="276"/>
      <c r="C193" s="276"/>
      <c r="D193" s="276"/>
      <c r="E193" s="276"/>
      <c r="F193" s="276"/>
      <c r="G193" s="276"/>
      <c r="H193" s="276"/>
      <c r="I193" s="276"/>
      <c r="J193" s="276"/>
      <c r="K193" s="276"/>
      <c r="L193" s="276"/>
      <c r="M193" s="276"/>
      <c r="N193" s="276"/>
      <c r="O193" s="276"/>
      <c r="P193" s="276"/>
      <c r="Q193" s="276"/>
      <c r="R193" s="276"/>
      <c r="S193" s="276"/>
      <c r="T193" s="276"/>
      <c r="U193" s="276"/>
      <c r="V193" s="276"/>
      <c r="W193" s="276"/>
      <c r="X193" s="276"/>
      <c r="Y193" s="276"/>
    </row>
    <row r="194" spans="1:25" x14ac:dyDescent="0.25">
      <c r="A194" s="276"/>
      <c r="B194" s="276"/>
      <c r="C194" s="276"/>
      <c r="D194" s="276"/>
      <c r="E194" s="276"/>
      <c r="F194" s="276"/>
      <c r="G194" s="276"/>
      <c r="H194" s="276"/>
      <c r="I194" s="276"/>
      <c r="J194" s="276"/>
      <c r="K194" s="276"/>
      <c r="L194" s="276"/>
      <c r="M194" s="276"/>
      <c r="N194" s="276"/>
      <c r="O194" s="276"/>
      <c r="P194" s="276"/>
      <c r="Q194" s="276"/>
      <c r="R194" s="276"/>
      <c r="S194" s="276"/>
      <c r="T194" s="276"/>
      <c r="U194" s="276"/>
      <c r="V194" s="276"/>
      <c r="W194" s="276"/>
      <c r="X194" s="276"/>
      <c r="Y194" s="276"/>
    </row>
    <row r="195" spans="1:25" x14ac:dyDescent="0.25">
      <c r="A195" s="276"/>
      <c r="B195" s="276"/>
      <c r="C195" s="276"/>
      <c r="D195" s="276"/>
      <c r="E195" s="276"/>
      <c r="F195" s="276"/>
      <c r="G195" s="276"/>
      <c r="H195" s="276"/>
      <c r="I195" s="276"/>
      <c r="J195" s="276"/>
      <c r="K195" s="276"/>
      <c r="L195" s="276"/>
      <c r="M195" s="276"/>
      <c r="N195" s="276"/>
      <c r="O195" s="276"/>
      <c r="P195" s="276"/>
      <c r="Q195" s="276"/>
      <c r="R195" s="276"/>
      <c r="S195" s="276"/>
      <c r="T195" s="276"/>
      <c r="U195" s="276"/>
      <c r="V195" s="276"/>
      <c r="W195" s="276"/>
      <c r="X195" s="276"/>
      <c r="Y195" s="276"/>
    </row>
    <row r="196" spans="1:25" x14ac:dyDescent="0.25">
      <c r="A196" s="276"/>
      <c r="B196" s="276"/>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row>
    <row r="197" spans="1:25" x14ac:dyDescent="0.25">
      <c r="A197" s="276"/>
      <c r="B197" s="276"/>
      <c r="C197" s="276"/>
      <c r="D197" s="276"/>
      <c r="E197" s="276"/>
      <c r="F197" s="276"/>
      <c r="G197" s="276"/>
      <c r="H197" s="276"/>
      <c r="I197" s="276"/>
      <c r="J197" s="276"/>
      <c r="K197" s="276"/>
      <c r="L197" s="276"/>
      <c r="M197" s="276"/>
      <c r="N197" s="276"/>
      <c r="O197" s="276"/>
      <c r="P197" s="276"/>
      <c r="Q197" s="276"/>
      <c r="R197" s="276"/>
      <c r="S197" s="276"/>
      <c r="T197" s="276"/>
      <c r="U197" s="276"/>
      <c r="V197" s="276"/>
      <c r="W197" s="276"/>
      <c r="X197" s="276"/>
      <c r="Y197" s="276"/>
    </row>
    <row r="198" spans="1:25" x14ac:dyDescent="0.25">
      <c r="A198" s="276"/>
      <c r="B198" s="276"/>
      <c r="C198" s="276"/>
      <c r="D198" s="276"/>
      <c r="E198" s="276"/>
      <c r="F198" s="276"/>
      <c r="G198" s="276"/>
      <c r="H198" s="276"/>
      <c r="I198" s="276"/>
      <c r="J198" s="276"/>
      <c r="K198" s="276"/>
      <c r="L198" s="276"/>
      <c r="M198" s="276"/>
      <c r="N198" s="276"/>
      <c r="O198" s="276"/>
      <c r="P198" s="276"/>
      <c r="Q198" s="276"/>
      <c r="R198" s="276"/>
      <c r="S198" s="276"/>
      <c r="T198" s="276"/>
      <c r="U198" s="276"/>
      <c r="V198" s="276"/>
      <c r="W198" s="276"/>
      <c r="X198" s="276"/>
      <c r="Y198" s="276"/>
    </row>
    <row r="199" spans="1:25" x14ac:dyDescent="0.25">
      <c r="A199" s="276"/>
      <c r="B199" s="276"/>
      <c r="C199" s="276"/>
      <c r="D199" s="276"/>
      <c r="E199" s="276"/>
      <c r="F199" s="276"/>
      <c r="G199" s="276"/>
      <c r="H199" s="276"/>
      <c r="I199" s="276"/>
      <c r="J199" s="276"/>
      <c r="K199" s="276"/>
      <c r="L199" s="276"/>
      <c r="M199" s="276"/>
      <c r="N199" s="276"/>
      <c r="O199" s="276"/>
      <c r="P199" s="276"/>
      <c r="Q199" s="276"/>
      <c r="R199" s="276"/>
      <c r="S199" s="276"/>
      <c r="T199" s="276"/>
      <c r="U199" s="276"/>
      <c r="V199" s="276"/>
      <c r="W199" s="276"/>
      <c r="X199" s="276"/>
      <c r="Y199" s="276"/>
    </row>
    <row r="200" spans="1:25" x14ac:dyDescent="0.25">
      <c r="A200" s="276"/>
      <c r="B200" s="276"/>
      <c r="C200" s="276"/>
      <c r="D200" s="276"/>
      <c r="E200" s="276"/>
      <c r="F200" s="276"/>
      <c r="G200" s="276"/>
      <c r="H200" s="276"/>
      <c r="I200" s="276"/>
      <c r="J200" s="276"/>
      <c r="K200" s="276"/>
      <c r="L200" s="276"/>
      <c r="M200" s="276"/>
      <c r="N200" s="276"/>
      <c r="O200" s="276"/>
      <c r="P200" s="276"/>
      <c r="Q200" s="276"/>
      <c r="R200" s="276"/>
      <c r="S200" s="276"/>
      <c r="T200" s="276"/>
      <c r="U200" s="276"/>
      <c r="V200" s="276"/>
      <c r="W200" s="276"/>
      <c r="X200" s="276"/>
      <c r="Y200" s="276"/>
    </row>
    <row r="201" spans="1:25" x14ac:dyDescent="0.25">
      <c r="A201" s="276"/>
      <c r="B201" s="276"/>
      <c r="C201" s="276"/>
      <c r="D201" s="276"/>
      <c r="E201" s="276"/>
      <c r="F201" s="276"/>
      <c r="G201" s="276"/>
      <c r="H201" s="276"/>
      <c r="I201" s="276"/>
      <c r="J201" s="276"/>
      <c r="K201" s="276"/>
      <c r="L201" s="276"/>
      <c r="M201" s="276"/>
      <c r="N201" s="276"/>
      <c r="O201" s="276"/>
      <c r="P201" s="276"/>
      <c r="Q201" s="276"/>
      <c r="R201" s="276"/>
      <c r="S201" s="276"/>
      <c r="T201" s="276"/>
      <c r="U201" s="276"/>
      <c r="V201" s="276"/>
      <c r="W201" s="276"/>
      <c r="X201" s="276"/>
      <c r="Y201" s="276"/>
    </row>
    <row r="202" spans="1:25" x14ac:dyDescent="0.25">
      <c r="A202" s="276"/>
      <c r="B202" s="276"/>
      <c r="C202" s="276"/>
      <c r="D202" s="276"/>
      <c r="E202" s="276"/>
      <c r="F202" s="276"/>
      <c r="G202" s="276"/>
      <c r="H202" s="276"/>
      <c r="I202" s="276"/>
      <c r="J202" s="276"/>
      <c r="K202" s="276"/>
      <c r="L202" s="276"/>
      <c r="M202" s="276"/>
      <c r="N202" s="276"/>
      <c r="O202" s="276"/>
      <c r="P202" s="276"/>
      <c r="Q202" s="276"/>
      <c r="R202" s="276"/>
      <c r="S202" s="276"/>
      <c r="T202" s="276"/>
      <c r="U202" s="276"/>
      <c r="V202" s="276"/>
      <c r="W202" s="276"/>
      <c r="X202" s="276"/>
      <c r="Y202" s="276"/>
    </row>
    <row r="203" spans="1:25" x14ac:dyDescent="0.25">
      <c r="A203" s="276"/>
      <c r="B203" s="276"/>
      <c r="C203" s="276"/>
      <c r="D203" s="276"/>
      <c r="E203" s="276"/>
      <c r="F203" s="276"/>
      <c r="G203" s="276"/>
      <c r="H203" s="276"/>
      <c r="I203" s="276"/>
      <c r="J203" s="276"/>
      <c r="K203" s="276"/>
      <c r="L203" s="276"/>
      <c r="M203" s="276"/>
      <c r="N203" s="276"/>
      <c r="O203" s="276"/>
      <c r="P203" s="276"/>
      <c r="Q203" s="276"/>
      <c r="R203" s="276"/>
      <c r="S203" s="276"/>
      <c r="T203" s="276"/>
      <c r="U203" s="276"/>
      <c r="V203" s="276"/>
      <c r="W203" s="276"/>
      <c r="X203" s="276"/>
      <c r="Y203" s="276"/>
    </row>
    <row r="204" spans="1:25" x14ac:dyDescent="0.25">
      <c r="A204" s="276"/>
      <c r="B204" s="276"/>
      <c r="C204" s="276"/>
      <c r="D204" s="276"/>
      <c r="E204" s="276"/>
      <c r="F204" s="276"/>
      <c r="G204" s="276"/>
      <c r="H204" s="276"/>
      <c r="I204" s="276"/>
      <c r="J204" s="276"/>
      <c r="K204" s="276"/>
      <c r="L204" s="276"/>
      <c r="M204" s="276"/>
      <c r="N204" s="276"/>
      <c r="O204" s="276"/>
      <c r="P204" s="276"/>
      <c r="Q204" s="276"/>
      <c r="R204" s="276"/>
      <c r="S204" s="276"/>
      <c r="T204" s="276"/>
      <c r="U204" s="276"/>
      <c r="V204" s="276"/>
      <c r="W204" s="276"/>
      <c r="X204" s="276"/>
      <c r="Y204" s="276"/>
    </row>
    <row r="205" spans="1:25" x14ac:dyDescent="0.25">
      <c r="A205" s="276"/>
      <c r="B205" s="276"/>
      <c r="C205" s="276"/>
      <c r="D205" s="276"/>
      <c r="E205" s="276"/>
      <c r="F205" s="276"/>
      <c r="G205" s="276"/>
      <c r="H205" s="276"/>
      <c r="I205" s="276"/>
      <c r="J205" s="276"/>
      <c r="K205" s="276"/>
      <c r="L205" s="276"/>
      <c r="M205" s="276"/>
      <c r="N205" s="276"/>
      <c r="O205" s="276"/>
      <c r="P205" s="276"/>
      <c r="Q205" s="276"/>
      <c r="R205" s="276"/>
      <c r="S205" s="276"/>
      <c r="T205" s="276"/>
      <c r="U205" s="276"/>
      <c r="V205" s="276"/>
      <c r="W205" s="276"/>
      <c r="X205" s="276"/>
      <c r="Y205" s="276"/>
    </row>
    <row r="206" spans="1:25" x14ac:dyDescent="0.25">
      <c r="A206" s="276"/>
      <c r="B206" s="276"/>
      <c r="C206" s="276"/>
      <c r="D206" s="276"/>
      <c r="E206" s="276"/>
      <c r="F206" s="276"/>
      <c r="G206" s="276"/>
      <c r="H206" s="276"/>
      <c r="I206" s="276"/>
      <c r="J206" s="276"/>
      <c r="K206" s="276"/>
      <c r="L206" s="276"/>
      <c r="M206" s="276"/>
      <c r="N206" s="276"/>
      <c r="O206" s="276"/>
      <c r="P206" s="276"/>
      <c r="Q206" s="276"/>
      <c r="R206" s="276"/>
      <c r="S206" s="276"/>
      <c r="T206" s="276"/>
      <c r="U206" s="276"/>
      <c r="V206" s="276"/>
      <c r="W206" s="276"/>
      <c r="X206" s="276"/>
      <c r="Y206" s="276"/>
    </row>
    <row r="207" spans="1:25" x14ac:dyDescent="0.25">
      <c r="A207" s="276"/>
      <c r="B207" s="276"/>
      <c r="C207" s="276"/>
      <c r="D207" s="276"/>
      <c r="E207" s="276"/>
      <c r="F207" s="276"/>
      <c r="G207" s="276"/>
      <c r="H207" s="276"/>
      <c r="I207" s="276"/>
      <c r="J207" s="276"/>
      <c r="K207" s="276"/>
      <c r="L207" s="276"/>
      <c r="M207" s="276"/>
      <c r="N207" s="276"/>
      <c r="O207" s="276"/>
      <c r="P207" s="276"/>
      <c r="Q207" s="276"/>
      <c r="R207" s="276"/>
      <c r="S207" s="276"/>
      <c r="T207" s="276"/>
      <c r="U207" s="276"/>
      <c r="V207" s="276"/>
      <c r="W207" s="276"/>
      <c r="X207" s="276"/>
      <c r="Y207" s="276"/>
    </row>
    <row r="208" spans="1:25" x14ac:dyDescent="0.25">
      <c r="A208" s="276"/>
      <c r="B208" s="276"/>
      <c r="C208" s="276"/>
      <c r="D208" s="276"/>
      <c r="E208" s="276"/>
      <c r="F208" s="276"/>
      <c r="G208" s="276"/>
      <c r="H208" s="276"/>
      <c r="I208" s="276"/>
      <c r="J208" s="276"/>
      <c r="K208" s="276"/>
      <c r="L208" s="276"/>
      <c r="M208" s="276"/>
      <c r="N208" s="276"/>
      <c r="O208" s="276"/>
      <c r="P208" s="276"/>
      <c r="Q208" s="276"/>
      <c r="R208" s="276"/>
      <c r="S208" s="276"/>
      <c r="T208" s="276"/>
      <c r="U208" s="276"/>
      <c r="V208" s="276"/>
      <c r="W208" s="276"/>
      <c r="X208" s="276"/>
      <c r="Y208" s="276"/>
    </row>
    <row r="209" spans="1:25" x14ac:dyDescent="0.25">
      <c r="A209" s="276"/>
      <c r="B209" s="276"/>
      <c r="C209" s="276"/>
      <c r="D209" s="276"/>
      <c r="E209" s="276"/>
      <c r="F209" s="276"/>
      <c r="G209" s="276"/>
      <c r="H209" s="276"/>
      <c r="I209" s="276"/>
      <c r="J209" s="276"/>
      <c r="K209" s="276"/>
      <c r="L209" s="276"/>
      <c r="M209" s="276"/>
      <c r="N209" s="276"/>
      <c r="O209" s="276"/>
      <c r="P209" s="276"/>
      <c r="Q209" s="276"/>
      <c r="R209" s="276"/>
      <c r="S209" s="276"/>
      <c r="T209" s="276"/>
      <c r="U209" s="276"/>
      <c r="V209" s="276"/>
      <c r="W209" s="276"/>
      <c r="X209" s="276"/>
      <c r="Y209" s="276"/>
    </row>
    <row r="210" spans="1:25" x14ac:dyDescent="0.25">
      <c r="A210" s="276"/>
      <c r="B210" s="276"/>
      <c r="C210" s="276"/>
      <c r="D210" s="276"/>
      <c r="E210" s="276"/>
      <c r="F210" s="276"/>
      <c r="G210" s="276"/>
      <c r="H210" s="276"/>
      <c r="I210" s="276"/>
      <c r="J210" s="276"/>
      <c r="K210" s="276"/>
      <c r="L210" s="276"/>
      <c r="M210" s="276"/>
      <c r="N210" s="276"/>
      <c r="O210" s="276"/>
      <c r="P210" s="276"/>
      <c r="Q210" s="276"/>
      <c r="R210" s="276"/>
      <c r="S210" s="276"/>
      <c r="T210" s="276"/>
      <c r="U210" s="276"/>
      <c r="V210" s="276"/>
      <c r="W210" s="276"/>
      <c r="X210" s="276"/>
      <c r="Y210" s="276"/>
    </row>
    <row r="211" spans="1:25" x14ac:dyDescent="0.25">
      <c r="A211" s="276"/>
      <c r="B211" s="276"/>
      <c r="C211" s="276"/>
      <c r="D211" s="276"/>
      <c r="E211" s="276"/>
      <c r="F211" s="276"/>
      <c r="G211" s="276"/>
      <c r="H211" s="276"/>
      <c r="I211" s="276"/>
      <c r="J211" s="276"/>
      <c r="K211" s="276"/>
      <c r="L211" s="276"/>
      <c r="M211" s="276"/>
      <c r="N211" s="276"/>
      <c r="O211" s="276"/>
      <c r="P211" s="276"/>
      <c r="Q211" s="276"/>
      <c r="R211" s="276"/>
      <c r="S211" s="276"/>
      <c r="T211" s="276"/>
      <c r="U211" s="276"/>
      <c r="V211" s="276"/>
      <c r="W211" s="276"/>
      <c r="X211" s="276"/>
      <c r="Y211" s="276"/>
    </row>
    <row r="212" spans="1:25" x14ac:dyDescent="0.25">
      <c r="A212" s="276"/>
      <c r="B212" s="276"/>
      <c r="C212" s="276"/>
      <c r="D212" s="276"/>
      <c r="E212" s="276"/>
      <c r="F212" s="276"/>
      <c r="G212" s="276"/>
      <c r="H212" s="276"/>
      <c r="I212" s="276"/>
      <c r="J212" s="276"/>
      <c r="K212" s="276"/>
      <c r="L212" s="276"/>
      <c r="M212" s="276"/>
      <c r="N212" s="276"/>
      <c r="O212" s="276"/>
      <c r="P212" s="276"/>
      <c r="Q212" s="276"/>
      <c r="R212" s="276"/>
      <c r="S212" s="276"/>
      <c r="T212" s="276"/>
      <c r="U212" s="276"/>
      <c r="V212" s="276"/>
      <c r="W212" s="276"/>
      <c r="X212" s="276"/>
      <c r="Y212" s="276"/>
    </row>
    <row r="213" spans="1:25" x14ac:dyDescent="0.25">
      <c r="A213" s="276"/>
      <c r="B213" s="276"/>
      <c r="C213" s="276"/>
      <c r="D213" s="276"/>
      <c r="E213" s="276"/>
      <c r="F213" s="276"/>
      <c r="G213" s="276"/>
      <c r="H213" s="276"/>
      <c r="I213" s="276"/>
      <c r="J213" s="276"/>
      <c r="K213" s="276"/>
      <c r="L213" s="276"/>
      <c r="M213" s="276"/>
      <c r="N213" s="276"/>
      <c r="O213" s="276"/>
      <c r="P213" s="276"/>
      <c r="Q213" s="276"/>
      <c r="R213" s="276"/>
      <c r="S213" s="276"/>
      <c r="T213" s="276"/>
      <c r="U213" s="276"/>
      <c r="V213" s="276"/>
      <c r="W213" s="276"/>
      <c r="X213" s="276"/>
      <c r="Y213" s="276"/>
    </row>
    <row r="214" spans="1:25" x14ac:dyDescent="0.25">
      <c r="A214" s="276"/>
      <c r="B214" s="276"/>
      <c r="C214" s="276"/>
      <c r="D214" s="276"/>
      <c r="E214" s="276"/>
      <c r="F214" s="276"/>
      <c r="G214" s="276"/>
      <c r="H214" s="276"/>
      <c r="I214" s="276"/>
      <c r="J214" s="276"/>
      <c r="K214" s="276"/>
      <c r="L214" s="276"/>
      <c r="M214" s="276"/>
      <c r="N214" s="276"/>
      <c r="O214" s="276"/>
      <c r="P214" s="276"/>
      <c r="Q214" s="276"/>
      <c r="R214" s="276"/>
      <c r="S214" s="276"/>
      <c r="T214" s="276"/>
      <c r="U214" s="276"/>
      <c r="V214" s="276"/>
      <c r="W214" s="276"/>
      <c r="X214" s="276"/>
      <c r="Y214" s="276"/>
    </row>
    <row r="215" spans="1:25" x14ac:dyDescent="0.25">
      <c r="A215" s="276"/>
      <c r="B215" s="276"/>
      <c r="C215" s="276"/>
      <c r="D215" s="276"/>
      <c r="E215" s="276"/>
      <c r="F215" s="276"/>
      <c r="G215" s="276"/>
      <c r="H215" s="276"/>
      <c r="I215" s="276"/>
      <c r="J215" s="276"/>
      <c r="K215" s="276"/>
      <c r="L215" s="276"/>
      <c r="M215" s="276"/>
      <c r="N215" s="276"/>
      <c r="O215" s="276"/>
      <c r="P215" s="276"/>
      <c r="Q215" s="276"/>
      <c r="R215" s="276"/>
      <c r="S215" s="276"/>
      <c r="T215" s="276"/>
      <c r="U215" s="276"/>
      <c r="V215" s="276"/>
      <c r="W215" s="276"/>
      <c r="X215" s="276"/>
      <c r="Y215" s="276"/>
    </row>
    <row r="216" spans="1:25" x14ac:dyDescent="0.25">
      <c r="A216" s="276"/>
      <c r="B216" s="276"/>
      <c r="C216" s="276"/>
      <c r="D216" s="276"/>
      <c r="E216" s="276"/>
      <c r="F216" s="276"/>
      <c r="G216" s="276"/>
      <c r="H216" s="276"/>
      <c r="I216" s="276"/>
      <c r="J216" s="276"/>
      <c r="K216" s="276"/>
      <c r="L216" s="276"/>
      <c r="M216" s="276"/>
      <c r="N216" s="276"/>
      <c r="O216" s="276"/>
      <c r="P216" s="276"/>
      <c r="Q216" s="276"/>
      <c r="R216" s="276"/>
      <c r="S216" s="276"/>
      <c r="T216" s="276"/>
      <c r="U216" s="276"/>
      <c r="V216" s="276"/>
      <c r="W216" s="276"/>
      <c r="X216" s="276"/>
      <c r="Y216" s="276"/>
    </row>
    <row r="217" spans="1:25" x14ac:dyDescent="0.25">
      <c r="A217" s="276"/>
      <c r="B217" s="276"/>
      <c r="C217" s="276"/>
      <c r="D217" s="276"/>
      <c r="E217" s="276"/>
      <c r="F217" s="276"/>
      <c r="G217" s="276"/>
      <c r="H217" s="276"/>
      <c r="I217" s="276"/>
      <c r="J217" s="276"/>
      <c r="K217" s="276"/>
      <c r="L217" s="276"/>
      <c r="M217" s="276"/>
      <c r="N217" s="276"/>
      <c r="O217" s="276"/>
      <c r="P217" s="276"/>
      <c r="Q217" s="276"/>
      <c r="R217" s="276"/>
      <c r="S217" s="276"/>
      <c r="T217" s="276"/>
      <c r="U217" s="276"/>
      <c r="V217" s="276"/>
      <c r="W217" s="276"/>
      <c r="X217" s="276"/>
      <c r="Y217" s="276"/>
    </row>
    <row r="218" spans="1:25" x14ac:dyDescent="0.25">
      <c r="A218" s="276"/>
      <c r="B218" s="276"/>
      <c r="C218" s="276"/>
      <c r="D218" s="276"/>
      <c r="E218" s="276"/>
      <c r="F218" s="276"/>
      <c r="G218" s="276"/>
      <c r="H218" s="276"/>
      <c r="I218" s="276"/>
      <c r="J218" s="276"/>
      <c r="K218" s="276"/>
      <c r="L218" s="276"/>
      <c r="M218" s="276"/>
      <c r="N218" s="276"/>
      <c r="O218" s="276"/>
      <c r="P218" s="276"/>
      <c r="Q218" s="276"/>
      <c r="R218" s="276"/>
      <c r="S218" s="276"/>
      <c r="T218" s="276"/>
      <c r="U218" s="276"/>
      <c r="V218" s="276"/>
      <c r="W218" s="276"/>
      <c r="X218" s="276"/>
      <c r="Y218" s="276"/>
    </row>
    <row r="219" spans="1:25" x14ac:dyDescent="0.25">
      <c r="A219" s="276"/>
      <c r="B219" s="276"/>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row>
    <row r="220" spans="1:25" x14ac:dyDescent="0.25">
      <c r="A220" s="276"/>
      <c r="B220" s="276"/>
      <c r="C220" s="276"/>
      <c r="D220" s="276"/>
      <c r="E220" s="276"/>
      <c r="F220" s="276"/>
      <c r="G220" s="276"/>
      <c r="H220" s="276"/>
      <c r="I220" s="276"/>
      <c r="J220" s="276"/>
      <c r="K220" s="276"/>
      <c r="L220" s="276"/>
      <c r="M220" s="276"/>
      <c r="N220" s="276"/>
      <c r="O220" s="276"/>
      <c r="P220" s="276"/>
      <c r="Q220" s="276"/>
      <c r="R220" s="276"/>
      <c r="S220" s="276"/>
      <c r="T220" s="276"/>
      <c r="U220" s="276"/>
      <c r="V220" s="276"/>
      <c r="W220" s="276"/>
      <c r="X220" s="276"/>
      <c r="Y220" s="276"/>
    </row>
    <row r="221" spans="1:25" x14ac:dyDescent="0.25">
      <c r="A221" s="276"/>
      <c r="B221" s="276"/>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row>
    <row r="222" spans="1:25" x14ac:dyDescent="0.25">
      <c r="A222" s="276"/>
      <c r="B222" s="276"/>
      <c r="C222" s="276"/>
      <c r="D222" s="276"/>
      <c r="E222" s="276"/>
      <c r="F222" s="276"/>
      <c r="G222" s="276"/>
      <c r="H222" s="276"/>
      <c r="I222" s="276"/>
      <c r="J222" s="276"/>
      <c r="K222" s="276"/>
      <c r="L222" s="276"/>
      <c r="M222" s="276"/>
      <c r="N222" s="276"/>
      <c r="O222" s="276"/>
      <c r="P222" s="276"/>
      <c r="Q222" s="276"/>
      <c r="R222" s="276"/>
      <c r="S222" s="276"/>
      <c r="T222" s="276"/>
      <c r="U222" s="276"/>
      <c r="V222" s="276"/>
      <c r="W222" s="276"/>
      <c r="X222" s="276"/>
      <c r="Y222" s="276"/>
    </row>
    <row r="223" spans="1:25" x14ac:dyDescent="0.25">
      <c r="A223" s="276"/>
      <c r="B223" s="276"/>
      <c r="C223" s="276"/>
      <c r="D223" s="276"/>
      <c r="E223" s="276"/>
      <c r="F223" s="276"/>
      <c r="G223" s="276"/>
      <c r="H223" s="276"/>
      <c r="I223" s="276"/>
      <c r="J223" s="276"/>
      <c r="K223" s="276"/>
      <c r="L223" s="276"/>
      <c r="M223" s="276"/>
      <c r="N223" s="276"/>
      <c r="O223" s="276"/>
      <c r="P223" s="276"/>
      <c r="Q223" s="276"/>
      <c r="R223" s="276"/>
      <c r="S223" s="276"/>
      <c r="T223" s="276"/>
      <c r="U223" s="276"/>
      <c r="V223" s="276"/>
      <c r="W223" s="276"/>
      <c r="X223" s="276"/>
      <c r="Y223" s="276"/>
    </row>
    <row r="224" spans="1:25" x14ac:dyDescent="0.25">
      <c r="A224" s="276"/>
      <c r="B224" s="276"/>
      <c r="C224" s="276"/>
      <c r="D224" s="276"/>
      <c r="E224" s="276"/>
      <c r="F224" s="276"/>
      <c r="G224" s="276"/>
      <c r="H224" s="276"/>
      <c r="I224" s="276"/>
      <c r="J224" s="276"/>
      <c r="K224" s="276"/>
      <c r="L224" s="276"/>
      <c r="M224" s="276"/>
      <c r="N224" s="276"/>
      <c r="O224" s="276"/>
      <c r="P224" s="276"/>
      <c r="Q224" s="276"/>
      <c r="R224" s="276"/>
      <c r="S224" s="276"/>
      <c r="T224" s="276"/>
      <c r="U224" s="276"/>
      <c r="V224" s="276"/>
      <c r="W224" s="276"/>
      <c r="X224" s="276"/>
      <c r="Y224" s="276"/>
    </row>
    <row r="225" spans="1:25" x14ac:dyDescent="0.25">
      <c r="A225" s="276"/>
      <c r="B225" s="276"/>
      <c r="C225" s="276"/>
      <c r="D225" s="276"/>
      <c r="E225" s="276"/>
      <c r="F225" s="276"/>
      <c r="G225" s="276"/>
      <c r="H225" s="276"/>
      <c r="I225" s="276"/>
      <c r="J225" s="276"/>
      <c r="K225" s="276"/>
      <c r="L225" s="276"/>
      <c r="M225" s="276"/>
      <c r="N225" s="276"/>
      <c r="O225" s="276"/>
      <c r="P225" s="276"/>
      <c r="Q225" s="276"/>
      <c r="R225" s="276"/>
      <c r="S225" s="276"/>
      <c r="T225" s="276"/>
      <c r="U225" s="276"/>
      <c r="V225" s="276"/>
      <c r="W225" s="276"/>
      <c r="X225" s="276"/>
      <c r="Y225" s="276"/>
    </row>
    <row r="226" spans="1:25" x14ac:dyDescent="0.25">
      <c r="A226" s="276"/>
      <c r="B226" s="276"/>
      <c r="C226" s="276"/>
      <c r="D226" s="276"/>
      <c r="E226" s="276"/>
      <c r="F226" s="276"/>
      <c r="G226" s="276"/>
      <c r="H226" s="276"/>
      <c r="I226" s="276"/>
      <c r="J226" s="276"/>
      <c r="K226" s="276"/>
      <c r="L226" s="276"/>
      <c r="M226" s="276"/>
      <c r="N226" s="276"/>
      <c r="O226" s="276"/>
      <c r="P226" s="276"/>
      <c r="Q226" s="276"/>
      <c r="R226" s="276"/>
      <c r="S226" s="276"/>
      <c r="T226" s="276"/>
      <c r="U226" s="276"/>
      <c r="V226" s="276"/>
      <c r="W226" s="276"/>
      <c r="X226" s="276"/>
      <c r="Y226" s="276"/>
    </row>
    <row r="227" spans="1:25" x14ac:dyDescent="0.25">
      <c r="A227" s="276"/>
      <c r="B227" s="276"/>
      <c r="C227" s="276"/>
      <c r="D227" s="276"/>
      <c r="E227" s="276"/>
      <c r="F227" s="276"/>
      <c r="G227" s="276"/>
      <c r="H227" s="276"/>
      <c r="I227" s="276"/>
      <c r="J227" s="276"/>
      <c r="K227" s="276"/>
      <c r="L227" s="276"/>
      <c r="M227" s="276"/>
      <c r="N227" s="276"/>
      <c r="O227" s="276"/>
      <c r="P227" s="276"/>
      <c r="Q227" s="276"/>
      <c r="R227" s="276"/>
      <c r="S227" s="276"/>
      <c r="T227" s="276"/>
      <c r="U227" s="276"/>
      <c r="V227" s="276"/>
      <c r="W227" s="276"/>
      <c r="X227" s="276"/>
      <c r="Y227" s="276"/>
    </row>
    <row r="228" spans="1:25" x14ac:dyDescent="0.25">
      <c r="A228" s="276"/>
      <c r="B228" s="276"/>
      <c r="C228" s="276"/>
      <c r="D228" s="276"/>
      <c r="E228" s="276"/>
      <c r="F228" s="276"/>
      <c r="G228" s="276"/>
      <c r="H228" s="276"/>
      <c r="I228" s="276"/>
      <c r="J228" s="276"/>
      <c r="K228" s="276"/>
      <c r="L228" s="276"/>
      <c r="M228" s="276"/>
      <c r="N228" s="276"/>
      <c r="O228" s="276"/>
      <c r="P228" s="276"/>
      <c r="Q228" s="276"/>
      <c r="R228" s="276"/>
      <c r="S228" s="276"/>
      <c r="T228" s="276"/>
      <c r="U228" s="276"/>
      <c r="V228" s="276"/>
      <c r="W228" s="276"/>
      <c r="X228" s="276"/>
      <c r="Y228" s="276"/>
    </row>
    <row r="229" spans="1:25" x14ac:dyDescent="0.25">
      <c r="A229" s="276"/>
      <c r="B229" s="276"/>
      <c r="C229" s="276"/>
      <c r="D229" s="276"/>
      <c r="E229" s="276"/>
      <c r="F229" s="276"/>
      <c r="G229" s="276"/>
      <c r="H229" s="276"/>
      <c r="I229" s="276"/>
      <c r="J229" s="276"/>
      <c r="K229" s="276"/>
      <c r="L229" s="276"/>
      <c r="M229" s="276"/>
      <c r="N229" s="276"/>
      <c r="O229" s="276"/>
      <c r="P229" s="276"/>
      <c r="Q229" s="276"/>
      <c r="R229" s="276"/>
      <c r="S229" s="276"/>
      <c r="T229" s="276"/>
      <c r="U229" s="276"/>
      <c r="V229" s="276"/>
      <c r="W229" s="276"/>
      <c r="X229" s="276"/>
      <c r="Y229" s="276"/>
    </row>
    <row r="230" spans="1:25" x14ac:dyDescent="0.25">
      <c r="A230" s="276"/>
      <c r="B230" s="276"/>
      <c r="C230" s="276"/>
      <c r="D230" s="276"/>
      <c r="E230" s="276"/>
      <c r="F230" s="276"/>
      <c r="G230" s="276"/>
      <c r="H230" s="276"/>
      <c r="I230" s="276"/>
      <c r="J230" s="276"/>
      <c r="K230" s="276"/>
      <c r="L230" s="276"/>
      <c r="M230" s="276"/>
      <c r="N230" s="276"/>
      <c r="O230" s="276"/>
      <c r="P230" s="276"/>
      <c r="Q230" s="276"/>
      <c r="R230" s="276"/>
      <c r="S230" s="276"/>
      <c r="T230" s="276"/>
      <c r="U230" s="276"/>
      <c r="V230" s="276"/>
      <c r="W230" s="276"/>
      <c r="X230" s="276"/>
      <c r="Y230" s="276"/>
    </row>
    <row r="231" spans="1:25" x14ac:dyDescent="0.25">
      <c r="A231" s="276"/>
      <c r="B231" s="276"/>
      <c r="C231" s="276"/>
      <c r="D231" s="276"/>
      <c r="E231" s="276"/>
      <c r="F231" s="276"/>
      <c r="G231" s="276"/>
      <c r="H231" s="276"/>
      <c r="I231" s="276"/>
      <c r="J231" s="276"/>
      <c r="K231" s="276"/>
      <c r="L231" s="276"/>
      <c r="M231" s="276"/>
      <c r="N231" s="276"/>
      <c r="O231" s="276"/>
      <c r="P231" s="276"/>
      <c r="Q231" s="276"/>
      <c r="R231" s="276"/>
      <c r="S231" s="276"/>
      <c r="T231" s="276"/>
      <c r="U231" s="276"/>
      <c r="V231" s="276"/>
      <c r="W231" s="276"/>
      <c r="X231" s="276"/>
      <c r="Y231" s="276"/>
    </row>
    <row r="232" spans="1:25" x14ac:dyDescent="0.25">
      <c r="A232" s="276"/>
      <c r="B232" s="276"/>
      <c r="C232" s="276"/>
      <c r="D232" s="276"/>
      <c r="E232" s="276"/>
      <c r="F232" s="276"/>
      <c r="G232" s="276"/>
      <c r="H232" s="276"/>
      <c r="I232" s="276"/>
      <c r="J232" s="276"/>
      <c r="K232" s="276"/>
      <c r="L232" s="276"/>
      <c r="M232" s="276"/>
      <c r="N232" s="276"/>
      <c r="O232" s="276"/>
      <c r="P232" s="276"/>
      <c r="Q232" s="276"/>
      <c r="R232" s="276"/>
      <c r="S232" s="276"/>
      <c r="T232" s="276"/>
      <c r="U232" s="276"/>
      <c r="V232" s="276"/>
      <c r="W232" s="276"/>
      <c r="X232" s="276"/>
      <c r="Y232" s="276"/>
    </row>
    <row r="233" spans="1:25" x14ac:dyDescent="0.25">
      <c r="A233" s="276"/>
      <c r="B233" s="276"/>
      <c r="C233" s="276"/>
      <c r="D233" s="276"/>
      <c r="E233" s="276"/>
      <c r="F233" s="276"/>
      <c r="G233" s="276"/>
      <c r="H233" s="276"/>
      <c r="I233" s="276"/>
      <c r="J233" s="276"/>
      <c r="K233" s="276"/>
      <c r="L233" s="276"/>
      <c r="M233" s="276"/>
      <c r="N233" s="276"/>
      <c r="O233" s="276"/>
      <c r="P233" s="276"/>
      <c r="Q233" s="276"/>
      <c r="R233" s="276"/>
      <c r="S233" s="276"/>
      <c r="T233" s="276"/>
      <c r="U233" s="276"/>
      <c r="V233" s="276"/>
      <c r="W233" s="276"/>
      <c r="X233" s="276"/>
      <c r="Y233" s="276"/>
    </row>
    <row r="234" spans="1:25" x14ac:dyDescent="0.25">
      <c r="A234" s="276"/>
      <c r="B234" s="276"/>
      <c r="C234" s="276"/>
      <c r="D234" s="276"/>
      <c r="E234" s="276"/>
      <c r="F234" s="276"/>
      <c r="G234" s="276"/>
      <c r="H234" s="276"/>
      <c r="I234" s="276"/>
      <c r="J234" s="276"/>
      <c r="K234" s="276"/>
      <c r="L234" s="276"/>
      <c r="M234" s="276"/>
      <c r="N234" s="276"/>
      <c r="O234" s="276"/>
      <c r="P234" s="276"/>
      <c r="Q234" s="276"/>
      <c r="R234" s="276"/>
      <c r="S234" s="276"/>
      <c r="T234" s="276"/>
      <c r="U234" s="276"/>
      <c r="V234" s="276"/>
      <c r="W234" s="276"/>
      <c r="X234" s="276"/>
      <c r="Y234" s="276"/>
    </row>
    <row r="235" spans="1:25" x14ac:dyDescent="0.25">
      <c r="A235" s="276"/>
      <c r="B235" s="276"/>
      <c r="C235" s="276"/>
      <c r="D235" s="276"/>
      <c r="E235" s="276"/>
      <c r="F235" s="276"/>
      <c r="G235" s="276"/>
      <c r="H235" s="276"/>
      <c r="I235" s="276"/>
      <c r="J235" s="276"/>
      <c r="K235" s="276"/>
      <c r="L235" s="276"/>
      <c r="M235" s="276"/>
      <c r="N235" s="276"/>
      <c r="O235" s="276"/>
      <c r="P235" s="276"/>
      <c r="Q235" s="276"/>
      <c r="R235" s="276"/>
      <c r="S235" s="276"/>
      <c r="T235" s="276"/>
      <c r="U235" s="276"/>
      <c r="V235" s="276"/>
      <c r="W235" s="276"/>
      <c r="X235" s="276"/>
      <c r="Y235" s="276"/>
    </row>
    <row r="236" spans="1:25" x14ac:dyDescent="0.25">
      <c r="A236" s="276"/>
      <c r="B236" s="276"/>
      <c r="C236" s="276"/>
      <c r="D236" s="276"/>
      <c r="E236" s="276"/>
      <c r="F236" s="276"/>
      <c r="G236" s="276"/>
      <c r="H236" s="276"/>
      <c r="I236" s="276"/>
      <c r="J236" s="276"/>
      <c r="K236" s="276"/>
      <c r="L236" s="276"/>
      <c r="M236" s="276"/>
      <c r="N236" s="276"/>
      <c r="O236" s="276"/>
      <c r="P236" s="276"/>
      <c r="Q236" s="276"/>
      <c r="R236" s="276"/>
      <c r="S236" s="276"/>
      <c r="T236" s="276"/>
      <c r="U236" s="276"/>
      <c r="V236" s="276"/>
      <c r="W236" s="276"/>
      <c r="X236" s="276"/>
      <c r="Y236" s="276"/>
    </row>
    <row r="237" spans="1:25" x14ac:dyDescent="0.25">
      <c r="A237" s="276"/>
      <c r="B237" s="276"/>
      <c r="C237" s="276"/>
      <c r="D237" s="276"/>
      <c r="E237" s="276"/>
      <c r="F237" s="276"/>
      <c r="G237" s="276"/>
      <c r="H237" s="276"/>
      <c r="I237" s="276"/>
      <c r="J237" s="276"/>
      <c r="K237" s="276"/>
      <c r="L237" s="276"/>
      <c r="M237" s="276"/>
      <c r="N237" s="276"/>
      <c r="O237" s="276"/>
      <c r="P237" s="276"/>
      <c r="Q237" s="276"/>
      <c r="R237" s="276"/>
      <c r="S237" s="276"/>
      <c r="T237" s="276"/>
      <c r="U237" s="276"/>
      <c r="V237" s="276"/>
      <c r="W237" s="276"/>
      <c r="X237" s="276"/>
      <c r="Y237" s="276"/>
    </row>
    <row r="238" spans="1:25" x14ac:dyDescent="0.25">
      <c r="A238" s="276"/>
      <c r="B238" s="276"/>
      <c r="C238" s="276"/>
      <c r="D238" s="276"/>
      <c r="E238" s="276"/>
      <c r="F238" s="276"/>
      <c r="G238" s="276"/>
      <c r="H238" s="276"/>
      <c r="I238" s="276"/>
      <c r="J238" s="276"/>
      <c r="K238" s="276"/>
      <c r="L238" s="276"/>
      <c r="M238" s="276"/>
      <c r="N238" s="276"/>
      <c r="O238" s="276"/>
      <c r="P238" s="276"/>
      <c r="Q238" s="276"/>
      <c r="R238" s="276"/>
      <c r="S238" s="276"/>
      <c r="T238" s="276"/>
      <c r="U238" s="276"/>
      <c r="V238" s="276"/>
      <c r="W238" s="276"/>
      <c r="X238" s="276"/>
      <c r="Y238" s="276"/>
    </row>
    <row r="239" spans="1:25" x14ac:dyDescent="0.25">
      <c r="A239" s="276"/>
      <c r="B239" s="276"/>
      <c r="C239" s="276"/>
      <c r="D239" s="276"/>
      <c r="E239" s="276"/>
      <c r="F239" s="276"/>
      <c r="G239" s="276"/>
      <c r="H239" s="276"/>
      <c r="I239" s="276"/>
      <c r="J239" s="276"/>
      <c r="K239" s="276"/>
      <c r="L239" s="276"/>
      <c r="M239" s="276"/>
      <c r="N239" s="276"/>
      <c r="O239" s="276"/>
      <c r="P239" s="276"/>
      <c r="Q239" s="276"/>
      <c r="R239" s="276"/>
      <c r="S239" s="276"/>
      <c r="T239" s="276"/>
      <c r="U239" s="276"/>
      <c r="V239" s="276"/>
      <c r="W239" s="276"/>
      <c r="X239" s="276"/>
      <c r="Y239" s="276"/>
    </row>
    <row r="240" spans="1:25" x14ac:dyDescent="0.25">
      <c r="A240" s="276"/>
      <c r="B240" s="276"/>
      <c r="C240" s="276"/>
      <c r="D240" s="276"/>
      <c r="E240" s="276"/>
      <c r="F240" s="276"/>
      <c r="G240" s="276"/>
      <c r="H240" s="276"/>
      <c r="I240" s="276"/>
      <c r="J240" s="276"/>
      <c r="K240" s="276"/>
      <c r="L240" s="276"/>
      <c r="M240" s="276"/>
      <c r="N240" s="276"/>
      <c r="O240" s="276"/>
      <c r="P240" s="276"/>
      <c r="Q240" s="276"/>
      <c r="R240" s="276"/>
      <c r="S240" s="276"/>
      <c r="T240" s="276"/>
      <c r="U240" s="276"/>
      <c r="V240" s="276"/>
      <c r="W240" s="276"/>
      <c r="X240" s="276"/>
      <c r="Y240" s="276"/>
    </row>
    <row r="241" spans="1:25" x14ac:dyDescent="0.25">
      <c r="A241" s="276"/>
      <c r="B241" s="276"/>
      <c r="C241" s="276"/>
      <c r="D241" s="276"/>
      <c r="E241" s="276"/>
      <c r="F241" s="276"/>
      <c r="G241" s="276"/>
      <c r="H241" s="276"/>
      <c r="I241" s="276"/>
      <c r="J241" s="276"/>
      <c r="K241" s="276"/>
      <c r="L241" s="276"/>
      <c r="M241" s="276"/>
      <c r="N241" s="276"/>
      <c r="O241" s="276"/>
      <c r="P241" s="276"/>
      <c r="Q241" s="276"/>
      <c r="R241" s="276"/>
      <c r="S241" s="276"/>
      <c r="T241" s="276"/>
      <c r="U241" s="276"/>
      <c r="V241" s="276"/>
      <c r="W241" s="276"/>
      <c r="X241" s="276"/>
      <c r="Y241" s="276"/>
    </row>
    <row r="242" spans="1:25" x14ac:dyDescent="0.25">
      <c r="A242" s="276"/>
      <c r="B242" s="276"/>
      <c r="C242" s="276"/>
      <c r="D242" s="276"/>
      <c r="E242" s="276"/>
      <c r="F242" s="276"/>
      <c r="G242" s="276"/>
      <c r="H242" s="276"/>
      <c r="I242" s="276"/>
      <c r="J242" s="276"/>
      <c r="K242" s="276"/>
      <c r="L242" s="276"/>
      <c r="M242" s="276"/>
      <c r="N242" s="276"/>
      <c r="O242" s="276"/>
      <c r="P242" s="276"/>
      <c r="Q242" s="276"/>
      <c r="R242" s="276"/>
      <c r="S242" s="276"/>
      <c r="T242" s="276"/>
      <c r="U242" s="276"/>
      <c r="V242" s="276"/>
      <c r="W242" s="276"/>
      <c r="X242" s="276"/>
      <c r="Y242" s="276"/>
    </row>
    <row r="243" spans="1:25" x14ac:dyDescent="0.25">
      <c r="A243" s="276"/>
      <c r="B243" s="276"/>
      <c r="C243" s="276"/>
      <c r="D243" s="276"/>
      <c r="E243" s="276"/>
      <c r="F243" s="276"/>
      <c r="G243" s="276"/>
      <c r="H243" s="276"/>
      <c r="I243" s="276"/>
      <c r="J243" s="276"/>
      <c r="K243" s="276"/>
      <c r="L243" s="276"/>
      <c r="M243" s="276"/>
      <c r="N243" s="276"/>
      <c r="O243" s="276"/>
      <c r="P243" s="276"/>
      <c r="Q243" s="276"/>
      <c r="R243" s="276"/>
      <c r="S243" s="276"/>
      <c r="T243" s="276"/>
      <c r="U243" s="276"/>
      <c r="V243" s="276"/>
      <c r="W243" s="276"/>
      <c r="X243" s="276"/>
      <c r="Y243" s="276"/>
    </row>
    <row r="244" spans="1:25" x14ac:dyDescent="0.25">
      <c r="A244" s="276"/>
      <c r="B244" s="276"/>
      <c r="C244" s="276"/>
      <c r="D244" s="276"/>
      <c r="E244" s="276"/>
      <c r="F244" s="276"/>
      <c r="G244" s="276"/>
      <c r="H244" s="276"/>
      <c r="I244" s="276"/>
      <c r="J244" s="276"/>
      <c r="K244" s="276"/>
      <c r="L244" s="276"/>
      <c r="M244" s="276"/>
      <c r="N244" s="276"/>
      <c r="O244" s="276"/>
      <c r="P244" s="276"/>
      <c r="Q244" s="276"/>
      <c r="R244" s="276"/>
      <c r="S244" s="276"/>
      <c r="T244" s="276"/>
      <c r="U244" s="276"/>
      <c r="V244" s="276"/>
      <c r="W244" s="276"/>
      <c r="X244" s="276"/>
      <c r="Y244" s="276"/>
    </row>
    <row r="245" spans="1:25" x14ac:dyDescent="0.25">
      <c r="A245" s="276"/>
      <c r="B245" s="276"/>
      <c r="C245" s="276"/>
      <c r="D245" s="276"/>
      <c r="E245" s="276"/>
      <c r="F245" s="276"/>
      <c r="G245" s="276"/>
      <c r="H245" s="276"/>
      <c r="I245" s="276"/>
      <c r="J245" s="276"/>
      <c r="K245" s="276"/>
      <c r="L245" s="276"/>
      <c r="M245" s="276"/>
      <c r="N245" s="276"/>
      <c r="O245" s="276"/>
      <c r="P245" s="276"/>
      <c r="Q245" s="276"/>
      <c r="R245" s="276"/>
      <c r="S245" s="276"/>
      <c r="T245" s="276"/>
      <c r="U245" s="276"/>
      <c r="V245" s="276"/>
      <c r="W245" s="276"/>
      <c r="X245" s="276"/>
      <c r="Y245" s="276"/>
    </row>
    <row r="246" spans="1:25" x14ac:dyDescent="0.25">
      <c r="A246" s="276"/>
      <c r="B246" s="276"/>
      <c r="C246" s="276"/>
      <c r="D246" s="276"/>
      <c r="E246" s="276"/>
      <c r="F246" s="276"/>
      <c r="G246" s="276"/>
      <c r="H246" s="276"/>
      <c r="I246" s="276"/>
      <c r="J246" s="276"/>
      <c r="K246" s="276"/>
      <c r="L246" s="276"/>
      <c r="M246" s="276"/>
      <c r="N246" s="276"/>
      <c r="O246" s="276"/>
      <c r="P246" s="276"/>
      <c r="Q246" s="276"/>
      <c r="R246" s="276"/>
      <c r="S246" s="276"/>
      <c r="T246" s="276"/>
      <c r="U246" s="276"/>
      <c r="V246" s="276"/>
      <c r="W246" s="276"/>
      <c r="X246" s="276"/>
      <c r="Y246" s="276"/>
    </row>
    <row r="247" spans="1:25" x14ac:dyDescent="0.25">
      <c r="A247" s="276"/>
      <c r="B247" s="276"/>
      <c r="C247" s="276"/>
      <c r="D247" s="276"/>
      <c r="E247" s="276"/>
      <c r="F247" s="276"/>
      <c r="G247" s="276"/>
      <c r="H247" s="276"/>
      <c r="I247" s="276"/>
      <c r="J247" s="276"/>
      <c r="K247" s="276"/>
      <c r="L247" s="276"/>
      <c r="M247" s="276"/>
      <c r="N247" s="276"/>
      <c r="O247" s="276"/>
      <c r="P247" s="276"/>
      <c r="Q247" s="276"/>
      <c r="R247" s="276"/>
      <c r="S247" s="276"/>
      <c r="T247" s="276"/>
      <c r="U247" s="276"/>
      <c r="V247" s="276"/>
      <c r="W247" s="276"/>
      <c r="X247" s="276"/>
      <c r="Y247" s="276"/>
    </row>
    <row r="248" spans="1:25" x14ac:dyDescent="0.25">
      <c r="A248" s="276"/>
      <c r="B248" s="276"/>
      <c r="C248" s="276"/>
      <c r="D248" s="276"/>
      <c r="E248" s="276"/>
      <c r="F248" s="276"/>
      <c r="G248" s="276"/>
      <c r="H248" s="276"/>
      <c r="I248" s="276"/>
      <c r="J248" s="276"/>
      <c r="K248" s="276"/>
      <c r="L248" s="276"/>
      <c r="M248" s="276"/>
      <c r="N248" s="276"/>
      <c r="O248" s="276"/>
      <c r="P248" s="276"/>
      <c r="Q248" s="276"/>
      <c r="R248" s="276"/>
      <c r="S248" s="276"/>
      <c r="T248" s="276"/>
      <c r="U248" s="276"/>
      <c r="V248" s="276"/>
      <c r="W248" s="276"/>
      <c r="X248" s="276"/>
      <c r="Y248" s="276"/>
    </row>
    <row r="249" spans="1:25" x14ac:dyDescent="0.25">
      <c r="A249" s="276"/>
      <c r="B249" s="276"/>
      <c r="C249" s="276"/>
      <c r="D249" s="276"/>
      <c r="E249" s="276"/>
      <c r="F249" s="276"/>
      <c r="G249" s="276"/>
      <c r="H249" s="276"/>
      <c r="I249" s="276"/>
      <c r="J249" s="276"/>
      <c r="K249" s="276"/>
      <c r="L249" s="276"/>
      <c r="M249" s="276"/>
      <c r="N249" s="276"/>
      <c r="O249" s="276"/>
      <c r="P249" s="276"/>
      <c r="Q249" s="276"/>
      <c r="R249" s="276"/>
      <c r="S249" s="276"/>
      <c r="T249" s="276"/>
      <c r="U249" s="276"/>
      <c r="V249" s="276"/>
      <c r="W249" s="276"/>
      <c r="X249" s="276"/>
      <c r="Y249" s="276"/>
    </row>
    <row r="250" spans="1:25" x14ac:dyDescent="0.25">
      <c r="A250" s="276"/>
      <c r="B250" s="276"/>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row>
    <row r="251" spans="1:25" x14ac:dyDescent="0.25">
      <c r="A251" s="276"/>
      <c r="B251" s="276"/>
      <c r="C251" s="276"/>
      <c r="D251" s="276"/>
      <c r="E251" s="276"/>
      <c r="F251" s="276"/>
      <c r="G251" s="276"/>
      <c r="H251" s="276"/>
      <c r="I251" s="276"/>
      <c r="J251" s="276"/>
      <c r="K251" s="276"/>
      <c r="L251" s="276"/>
      <c r="M251" s="276"/>
      <c r="N251" s="276"/>
      <c r="O251" s="276"/>
      <c r="P251" s="276"/>
      <c r="Q251" s="276"/>
      <c r="R251" s="276"/>
      <c r="S251" s="276"/>
      <c r="T251" s="276"/>
      <c r="U251" s="276"/>
      <c r="V251" s="276"/>
      <c r="W251" s="276"/>
      <c r="X251" s="276"/>
      <c r="Y251" s="276"/>
    </row>
    <row r="252" spans="1:25" x14ac:dyDescent="0.25">
      <c r="A252" s="276"/>
      <c r="B252" s="276"/>
      <c r="C252" s="276"/>
      <c r="D252" s="276"/>
      <c r="E252" s="276"/>
      <c r="F252" s="276"/>
      <c r="G252" s="276"/>
      <c r="H252" s="276"/>
      <c r="I252" s="276"/>
      <c r="J252" s="276"/>
      <c r="K252" s="276"/>
      <c r="L252" s="276"/>
      <c r="M252" s="276"/>
      <c r="N252" s="276"/>
      <c r="O252" s="276"/>
      <c r="P252" s="276"/>
      <c r="Q252" s="276"/>
      <c r="R252" s="276"/>
      <c r="S252" s="276"/>
      <c r="T252" s="276"/>
      <c r="U252" s="276"/>
      <c r="V252" s="276"/>
      <c r="W252" s="276"/>
      <c r="X252" s="276"/>
      <c r="Y252" s="276"/>
    </row>
    <row r="253" spans="1:25" x14ac:dyDescent="0.25">
      <c r="A253" s="276"/>
      <c r="B253" s="276"/>
      <c r="C253" s="276"/>
      <c r="D253" s="276"/>
      <c r="E253" s="276"/>
      <c r="F253" s="276"/>
      <c r="G253" s="276"/>
      <c r="H253" s="276"/>
      <c r="I253" s="276"/>
      <c r="J253" s="276"/>
      <c r="K253" s="276"/>
      <c r="L253" s="276"/>
      <c r="M253" s="276"/>
      <c r="N253" s="276"/>
      <c r="O253" s="276"/>
      <c r="P253" s="276"/>
      <c r="Q253" s="276"/>
      <c r="R253" s="276"/>
      <c r="S253" s="276"/>
      <c r="T253" s="276"/>
      <c r="U253" s="276"/>
      <c r="V253" s="276"/>
      <c r="W253" s="276"/>
      <c r="X253" s="276"/>
      <c r="Y253" s="276"/>
    </row>
    <row r="254" spans="1:25" x14ac:dyDescent="0.25">
      <c r="A254" s="276"/>
      <c r="B254" s="276"/>
      <c r="C254" s="276"/>
      <c r="D254" s="276"/>
      <c r="E254" s="276"/>
      <c r="F254" s="276"/>
      <c r="G254" s="276"/>
      <c r="H254" s="276"/>
      <c r="I254" s="276"/>
      <c r="J254" s="276"/>
      <c r="K254" s="276"/>
      <c r="L254" s="276"/>
      <c r="M254" s="276"/>
      <c r="N254" s="276"/>
      <c r="O254" s="276"/>
      <c r="P254" s="276"/>
      <c r="Q254" s="276"/>
      <c r="R254" s="276"/>
      <c r="S254" s="276"/>
      <c r="T254" s="276"/>
      <c r="U254" s="276"/>
      <c r="V254" s="276"/>
      <c r="W254" s="276"/>
      <c r="X254" s="276"/>
      <c r="Y254" s="276"/>
    </row>
    <row r="255" spans="1:25" x14ac:dyDescent="0.25">
      <c r="A255" s="276"/>
      <c r="B255" s="276"/>
      <c r="C255" s="276"/>
      <c r="D255" s="276"/>
      <c r="E255" s="276"/>
      <c r="F255" s="276"/>
      <c r="G255" s="276"/>
      <c r="H255" s="276"/>
      <c r="I255" s="276"/>
      <c r="J255" s="276"/>
      <c r="K255" s="276"/>
      <c r="L255" s="276"/>
      <c r="M255" s="276"/>
      <c r="N255" s="276"/>
      <c r="O255" s="276"/>
      <c r="P255" s="276"/>
      <c r="Q255" s="276"/>
      <c r="R255" s="276"/>
      <c r="S255" s="276"/>
      <c r="T255" s="276"/>
      <c r="U255" s="276"/>
      <c r="V255" s="276"/>
      <c r="W255" s="276"/>
      <c r="X255" s="276"/>
      <c r="Y255" s="276"/>
    </row>
    <row r="256" spans="1:25" x14ac:dyDescent="0.25">
      <c r="A256" s="276"/>
      <c r="B256" s="276"/>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c r="Y256" s="276"/>
    </row>
    <row r="257" spans="1:25" x14ac:dyDescent="0.25">
      <c r="A257" s="276"/>
      <c r="B257" s="276"/>
      <c r="C257" s="276"/>
      <c r="D257" s="276"/>
      <c r="E257" s="276"/>
      <c r="F257" s="276"/>
      <c r="G257" s="276"/>
      <c r="H257" s="276"/>
      <c r="I257" s="276"/>
      <c r="J257" s="276"/>
      <c r="K257" s="276"/>
      <c r="L257" s="276"/>
      <c r="M257" s="276"/>
      <c r="N257" s="276"/>
      <c r="O257" s="276"/>
      <c r="P257" s="276"/>
      <c r="Q257" s="276"/>
      <c r="R257" s="276"/>
      <c r="S257" s="276"/>
      <c r="T257" s="276"/>
      <c r="U257" s="276"/>
      <c r="V257" s="276"/>
      <c r="W257" s="276"/>
      <c r="X257" s="276"/>
      <c r="Y257" s="276"/>
    </row>
    <row r="258" spans="1:25" x14ac:dyDescent="0.25">
      <c r="A258" s="276"/>
      <c r="B258" s="276"/>
      <c r="C258" s="276"/>
      <c r="D258" s="276"/>
      <c r="E258" s="276"/>
      <c r="F258" s="276"/>
      <c r="G258" s="276"/>
      <c r="H258" s="276"/>
      <c r="I258" s="276"/>
      <c r="J258" s="276"/>
      <c r="K258" s="276"/>
      <c r="L258" s="276"/>
      <c r="M258" s="276"/>
      <c r="N258" s="276"/>
      <c r="O258" s="276"/>
      <c r="P258" s="276"/>
      <c r="Q258" s="276"/>
      <c r="R258" s="276"/>
      <c r="S258" s="276"/>
      <c r="T258" s="276"/>
      <c r="U258" s="276"/>
      <c r="V258" s="276"/>
      <c r="W258" s="276"/>
      <c r="X258" s="276"/>
      <c r="Y258" s="276"/>
    </row>
    <row r="259" spans="1:25" x14ac:dyDescent="0.25">
      <c r="A259" s="276"/>
      <c r="B259" s="276"/>
      <c r="C259" s="276"/>
      <c r="D259" s="276"/>
      <c r="E259" s="276"/>
      <c r="F259" s="276"/>
      <c r="G259" s="276"/>
      <c r="H259" s="276"/>
      <c r="I259" s="276"/>
      <c r="J259" s="276"/>
      <c r="K259" s="276"/>
      <c r="L259" s="276"/>
      <c r="M259" s="276"/>
      <c r="N259" s="276"/>
      <c r="O259" s="276"/>
      <c r="P259" s="276"/>
      <c r="Q259" s="276"/>
      <c r="R259" s="276"/>
      <c r="S259" s="276"/>
      <c r="T259" s="276"/>
      <c r="U259" s="276"/>
      <c r="V259" s="276"/>
      <c r="W259" s="276"/>
      <c r="X259" s="276"/>
      <c r="Y259" s="276"/>
    </row>
    <row r="260" spans="1:25" x14ac:dyDescent="0.25">
      <c r="A260" s="276"/>
      <c r="B260" s="276"/>
      <c r="C260" s="276"/>
      <c r="D260" s="276"/>
      <c r="E260" s="276"/>
      <c r="F260" s="276"/>
      <c r="G260" s="276"/>
      <c r="H260" s="276"/>
      <c r="I260" s="276"/>
      <c r="J260" s="276"/>
      <c r="K260" s="276"/>
      <c r="L260" s="276"/>
      <c r="M260" s="276"/>
      <c r="N260" s="276"/>
      <c r="O260" s="276"/>
      <c r="P260" s="276"/>
      <c r="Q260" s="276"/>
      <c r="R260" s="276"/>
      <c r="S260" s="276"/>
      <c r="T260" s="276"/>
      <c r="U260" s="276"/>
      <c r="V260" s="276"/>
      <c r="W260" s="276"/>
      <c r="X260" s="276"/>
      <c r="Y260" s="276"/>
    </row>
    <row r="261" spans="1:25" x14ac:dyDescent="0.25">
      <c r="A261" s="276"/>
      <c r="B261" s="276"/>
      <c r="C261" s="276"/>
      <c r="D261" s="276"/>
      <c r="E261" s="276"/>
      <c r="F261" s="276"/>
      <c r="G261" s="276"/>
      <c r="H261" s="276"/>
      <c r="I261" s="276"/>
      <c r="J261" s="276"/>
      <c r="K261" s="276"/>
      <c r="L261" s="276"/>
      <c r="M261" s="276"/>
      <c r="N261" s="276"/>
      <c r="O261" s="276"/>
      <c r="P261" s="276"/>
      <c r="Q261" s="276"/>
      <c r="R261" s="276"/>
      <c r="S261" s="276"/>
      <c r="T261" s="276"/>
      <c r="U261" s="276"/>
      <c r="V261" s="276"/>
      <c r="W261" s="276"/>
      <c r="X261" s="276"/>
      <c r="Y261" s="276"/>
    </row>
    <row r="262" spans="1:25" x14ac:dyDescent="0.25">
      <c r="A262" s="276"/>
      <c r="B262" s="276"/>
      <c r="C262" s="276"/>
      <c r="D262" s="276"/>
      <c r="E262" s="276"/>
      <c r="F262" s="276"/>
      <c r="G262" s="276"/>
      <c r="H262" s="276"/>
      <c r="I262" s="276"/>
      <c r="J262" s="276"/>
      <c r="K262" s="276"/>
      <c r="L262" s="276"/>
      <c r="M262" s="276"/>
      <c r="N262" s="276"/>
      <c r="O262" s="276"/>
      <c r="P262" s="276"/>
      <c r="Q262" s="276"/>
      <c r="R262" s="276"/>
      <c r="S262" s="276"/>
      <c r="T262" s="276"/>
      <c r="U262" s="276"/>
      <c r="V262" s="276"/>
      <c r="W262" s="276"/>
      <c r="X262" s="276"/>
      <c r="Y262" s="276"/>
    </row>
    <row r="263" spans="1:25" x14ac:dyDescent="0.25">
      <c r="A263" s="276"/>
      <c r="B263" s="276"/>
      <c r="C263" s="276"/>
      <c r="D263" s="276"/>
      <c r="E263" s="276"/>
      <c r="F263" s="276"/>
      <c r="G263" s="276"/>
      <c r="H263" s="276"/>
      <c r="I263" s="276"/>
      <c r="J263" s="276"/>
      <c r="K263" s="276"/>
      <c r="L263" s="276"/>
      <c r="M263" s="276"/>
      <c r="N263" s="276"/>
      <c r="O263" s="276"/>
      <c r="P263" s="276"/>
      <c r="Q263" s="276"/>
      <c r="R263" s="276"/>
      <c r="S263" s="276"/>
      <c r="T263" s="276"/>
      <c r="U263" s="276"/>
      <c r="V263" s="276"/>
      <c r="W263" s="276"/>
      <c r="X263" s="276"/>
      <c r="Y263" s="276"/>
    </row>
    <row r="264" spans="1:25" x14ac:dyDescent="0.25">
      <c r="A264" s="276"/>
      <c r="B264" s="276"/>
      <c r="C264" s="276"/>
      <c r="D264" s="276"/>
      <c r="E264" s="276"/>
      <c r="F264" s="276"/>
      <c r="G264" s="276"/>
      <c r="H264" s="276"/>
      <c r="I264" s="276"/>
      <c r="J264" s="276"/>
      <c r="K264" s="276"/>
      <c r="L264" s="276"/>
      <c r="M264" s="276"/>
      <c r="N264" s="276"/>
      <c r="O264" s="276"/>
      <c r="P264" s="276"/>
      <c r="Q264" s="276"/>
      <c r="R264" s="276"/>
      <c r="S264" s="276"/>
      <c r="T264" s="276"/>
      <c r="U264" s="276"/>
      <c r="V264" s="276"/>
      <c r="W264" s="276"/>
      <c r="X264" s="276"/>
      <c r="Y264" s="276"/>
    </row>
  </sheetData>
  <sheetProtection password="ADA9" sheet="1" objects="1" scenarios="1"/>
  <protectedRanges>
    <protectedRange sqref="E1:E2" name="Range1_1_1_2"/>
    <protectedRange sqref="E3" name="Range1_1_1_1_1"/>
  </protectedRanges>
  <mergeCells count="3">
    <mergeCell ref="D5:E5"/>
    <mergeCell ref="C6:J6"/>
    <mergeCell ref="D8:I8"/>
  </mergeCells>
  <pageMargins left="0.25" right="0.25" top="0.75" bottom="0.75" header="0.3" footer="0.3"/>
  <pageSetup scale="49" fitToHeight="16" orientation="landscape" r:id="rId1"/>
  <headerFooter>
    <oddFooter>&amp;R&amp;8&amp;K01+049Page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view="pageBreakPreview" zoomScale="85" zoomScaleNormal="50" zoomScaleSheetLayoutView="85" workbookViewId="0">
      <selection activeCell="C3" sqref="C3"/>
    </sheetView>
  </sheetViews>
  <sheetFormatPr defaultColWidth="8.85546875" defaultRowHeight="15" x14ac:dyDescent="0.25"/>
  <cols>
    <col min="1" max="1" width="19.42578125" style="75" customWidth="1"/>
    <col min="2" max="2" width="16.140625" style="75" customWidth="1"/>
    <col min="3" max="3" width="129.28515625" style="75" customWidth="1"/>
    <col min="4" max="16384" width="8.85546875" style="75"/>
  </cols>
  <sheetData>
    <row r="1" spans="1:6" ht="42.75" customHeight="1" x14ac:dyDescent="0.25">
      <c r="A1" s="388" t="str">
        <f>'Minimum Requirements'!C1</f>
        <v>RFP No: RFP 25FY18 - Medicare Retiree Health Benefits</v>
      </c>
      <c r="B1" s="25"/>
      <c r="C1" s="26"/>
      <c r="E1" s="110"/>
      <c r="F1" s="111"/>
    </row>
    <row r="2" spans="1:6" ht="20.25" x14ac:dyDescent="0.25">
      <c r="A2" s="25"/>
      <c r="B2" s="25"/>
      <c r="C2" s="26"/>
      <c r="E2" s="110"/>
      <c r="F2" s="111"/>
    </row>
    <row r="3" spans="1:6" ht="21" x14ac:dyDescent="0.25">
      <c r="A3" s="125" t="s">
        <v>334</v>
      </c>
      <c r="B3" s="25"/>
      <c r="C3" s="175" t="str">
        <f>ClientName</f>
        <v>Arlington Public Schools</v>
      </c>
      <c r="D3" s="247"/>
    </row>
    <row r="4" spans="1:6" ht="23.25" x14ac:dyDescent="0.25">
      <c r="A4" s="136" t="s">
        <v>325</v>
      </c>
      <c r="B4" s="100"/>
      <c r="C4" s="101"/>
      <c r="D4" s="101"/>
    </row>
    <row r="5" spans="1:6" ht="18" thickBot="1" x14ac:dyDescent="0.3">
      <c r="A5" s="36"/>
      <c r="B5" s="631"/>
      <c r="C5" s="631"/>
      <c r="D5" s="101"/>
    </row>
    <row r="6" spans="1:6" ht="15.75" thickBot="1" x14ac:dyDescent="0.3">
      <c r="A6" s="258" t="s">
        <v>562</v>
      </c>
      <c r="B6" s="632" t="str">
        <f>'Minimum Requirements'!E6</f>
        <v>Enter Offeror Name Here (it will carry through to other tabs)</v>
      </c>
      <c r="C6" s="633"/>
      <c r="D6" s="102"/>
    </row>
    <row r="7" spans="1:6" x14ac:dyDescent="0.25">
      <c r="A7" s="634" t="s">
        <v>617</v>
      </c>
      <c r="B7" s="635"/>
      <c r="C7" s="636"/>
    </row>
    <row r="8" spans="1:6" x14ac:dyDescent="0.25">
      <c r="A8" s="637"/>
      <c r="B8" s="638"/>
      <c r="C8" s="639"/>
    </row>
    <row r="9" spans="1:6" ht="0.75" customHeight="1" thickBot="1" x14ac:dyDescent="0.3">
      <c r="A9" s="640"/>
      <c r="B9" s="641"/>
      <c r="C9" s="642"/>
    </row>
    <row r="10" spans="1:6" x14ac:dyDescent="0.25">
      <c r="A10" s="104"/>
      <c r="B10" s="104"/>
      <c r="C10" s="105"/>
    </row>
    <row r="11" spans="1:6" ht="15.75" thickBot="1" x14ac:dyDescent="0.3">
      <c r="A11" s="106"/>
      <c r="B11" s="104"/>
      <c r="C11" s="105"/>
    </row>
    <row r="12" spans="1:6" ht="15.75" x14ac:dyDescent="0.25">
      <c r="A12" s="321" t="s">
        <v>326</v>
      </c>
      <c r="B12" s="321" t="s">
        <v>327</v>
      </c>
      <c r="C12" s="321" t="s">
        <v>328</v>
      </c>
    </row>
    <row r="13" spans="1:6" x14ac:dyDescent="0.25">
      <c r="A13" s="267"/>
      <c r="B13" s="268"/>
      <c r="C13" s="268"/>
    </row>
    <row r="14" spans="1:6" x14ac:dyDescent="0.25">
      <c r="A14" s="267"/>
      <c r="B14" s="268"/>
      <c r="C14" s="268"/>
    </row>
    <row r="15" spans="1:6" x14ac:dyDescent="0.25">
      <c r="A15" s="267"/>
      <c r="B15" s="268"/>
      <c r="C15" s="268"/>
    </row>
    <row r="16" spans="1:6" x14ac:dyDescent="0.25">
      <c r="A16" s="267"/>
      <c r="B16" s="268"/>
      <c r="C16" s="268"/>
    </row>
    <row r="17" spans="1:3" x14ac:dyDescent="0.25">
      <c r="A17" s="267"/>
      <c r="B17" s="268"/>
      <c r="C17" s="268"/>
    </row>
    <row r="18" spans="1:3" x14ac:dyDescent="0.25">
      <c r="A18" s="267"/>
      <c r="B18" s="268"/>
      <c r="C18" s="268"/>
    </row>
    <row r="19" spans="1:3" x14ac:dyDescent="0.25">
      <c r="A19" s="267"/>
      <c r="B19" s="268"/>
      <c r="C19" s="268"/>
    </row>
    <row r="20" spans="1:3" x14ac:dyDescent="0.25">
      <c r="A20" s="267"/>
      <c r="B20" s="268"/>
      <c r="C20" s="268"/>
    </row>
    <row r="21" spans="1:3" x14ac:dyDescent="0.25">
      <c r="A21" s="267"/>
      <c r="B21" s="268"/>
      <c r="C21" s="268"/>
    </row>
    <row r="22" spans="1:3" x14ac:dyDescent="0.25">
      <c r="A22" s="267"/>
      <c r="B22" s="268"/>
      <c r="C22" s="268"/>
    </row>
    <row r="23" spans="1:3" x14ac:dyDescent="0.25">
      <c r="A23" s="267"/>
      <c r="B23" s="268"/>
      <c r="C23" s="268"/>
    </row>
    <row r="24" spans="1:3" x14ac:dyDescent="0.25">
      <c r="A24" s="267"/>
      <c r="B24" s="268"/>
      <c r="C24" s="268"/>
    </row>
    <row r="25" spans="1:3" x14ac:dyDescent="0.25">
      <c r="A25" s="267"/>
      <c r="B25" s="268"/>
      <c r="C25" s="268"/>
    </row>
    <row r="26" spans="1:3" x14ac:dyDescent="0.25">
      <c r="A26" s="267"/>
      <c r="B26" s="268"/>
      <c r="C26" s="268"/>
    </row>
    <row r="27" spans="1:3" x14ac:dyDescent="0.25">
      <c r="A27" s="267"/>
      <c r="B27" s="268"/>
      <c r="C27" s="268"/>
    </row>
    <row r="28" spans="1:3" x14ac:dyDescent="0.25">
      <c r="A28" s="267"/>
      <c r="B28" s="268"/>
      <c r="C28" s="268"/>
    </row>
    <row r="29" spans="1:3" x14ac:dyDescent="0.25">
      <c r="A29" s="267"/>
      <c r="B29" s="268"/>
      <c r="C29" s="268"/>
    </row>
    <row r="30" spans="1:3" x14ac:dyDescent="0.25">
      <c r="A30" s="267"/>
      <c r="B30" s="268"/>
      <c r="C30" s="268"/>
    </row>
    <row r="31" spans="1:3" x14ac:dyDescent="0.25">
      <c r="A31" s="267"/>
      <c r="B31" s="268"/>
      <c r="C31" s="268"/>
    </row>
    <row r="32" spans="1:3" x14ac:dyDescent="0.25">
      <c r="A32" s="267"/>
      <c r="B32" s="268"/>
      <c r="C32" s="268"/>
    </row>
    <row r="33" spans="1:3" x14ac:dyDescent="0.25">
      <c r="A33" s="267"/>
      <c r="B33" s="268"/>
      <c r="C33" s="268"/>
    </row>
    <row r="34" spans="1:3" x14ac:dyDescent="0.25">
      <c r="A34" s="267"/>
      <c r="B34" s="268"/>
      <c r="C34" s="268"/>
    </row>
    <row r="35" spans="1:3" x14ac:dyDescent="0.25">
      <c r="A35" s="267"/>
      <c r="B35" s="268"/>
      <c r="C35" s="268"/>
    </row>
    <row r="36" spans="1:3" x14ac:dyDescent="0.25">
      <c r="A36" s="267"/>
      <c r="B36" s="268"/>
      <c r="C36" s="268"/>
    </row>
    <row r="37" spans="1:3" x14ac:dyDescent="0.25">
      <c r="A37" s="267"/>
      <c r="B37" s="268"/>
      <c r="C37" s="268"/>
    </row>
    <row r="38" spans="1:3" x14ac:dyDescent="0.25">
      <c r="A38" s="269"/>
      <c r="B38" s="268"/>
      <c r="C38" s="268"/>
    </row>
    <row r="39" spans="1:3" x14ac:dyDescent="0.25">
      <c r="A39" s="267"/>
      <c r="B39" s="268"/>
      <c r="C39" s="268"/>
    </row>
    <row r="40" spans="1:3" x14ac:dyDescent="0.25">
      <c r="A40" s="267"/>
      <c r="B40" s="268"/>
      <c r="C40" s="268"/>
    </row>
    <row r="41" spans="1:3" x14ac:dyDescent="0.25">
      <c r="A41" s="267"/>
      <c r="B41" s="268"/>
      <c r="C41" s="268"/>
    </row>
    <row r="42" spans="1:3" x14ac:dyDescent="0.25">
      <c r="A42" s="105"/>
      <c r="B42" s="105"/>
      <c r="C42" s="105"/>
    </row>
    <row r="43" spans="1:3" x14ac:dyDescent="0.25">
      <c r="A43" s="105"/>
      <c r="B43" s="105"/>
      <c r="C43" s="105"/>
    </row>
  </sheetData>
  <protectedRanges>
    <protectedRange sqref="B6" name="Range2_1"/>
    <protectedRange sqref="E1:E2" name="Range1_1_1"/>
    <protectedRange sqref="C3" name="Range1_1_1_1"/>
  </protectedRanges>
  <mergeCells count="3">
    <mergeCell ref="B5:C5"/>
    <mergeCell ref="B6:C6"/>
    <mergeCell ref="A7:C9"/>
  </mergeCells>
  <pageMargins left="0.25" right="0.25" top="0.75" bottom="0.75" header="0.3" footer="0.3"/>
  <pageSetup scale="81" fitToHeight="16" orientation="landscape" r:id="rId1"/>
  <headerFooter>
    <oddFooter>&amp;R&amp;8&amp;K01+049Page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K218"/>
  <sheetViews>
    <sheetView showGridLines="0" zoomScale="80" zoomScaleNormal="80" workbookViewId="0">
      <selection activeCell="D1" sqref="D1"/>
    </sheetView>
  </sheetViews>
  <sheetFormatPr defaultColWidth="8.85546875" defaultRowHeight="15" x14ac:dyDescent="0.25"/>
  <cols>
    <col min="1" max="3" width="3.7109375" style="74" customWidth="1"/>
    <col min="4" max="4" width="73.7109375" style="82" customWidth="1"/>
    <col min="5" max="5" width="1.5703125" style="75" customWidth="1"/>
    <col min="6" max="6" width="35.28515625" style="145" customWidth="1"/>
    <col min="7" max="7" width="38" style="139" customWidth="1"/>
    <col min="8" max="8" width="1.7109375" style="75" customWidth="1"/>
    <col min="9" max="16384" width="8.85546875" style="75"/>
  </cols>
  <sheetData>
    <row r="1" spans="1:193" ht="40.5" customHeight="1" x14ac:dyDescent="0.25">
      <c r="A1" s="69"/>
      <c r="B1" s="69"/>
      <c r="C1" s="69"/>
      <c r="D1" s="388" t="str">
        <f>'Minimum Requirements'!C1</f>
        <v>RFP No: RFP 25FY18 - Medicare Retiree Health Benefits</v>
      </c>
      <c r="F1" s="138"/>
    </row>
    <row r="2" spans="1:193" ht="20.25" x14ac:dyDescent="0.25">
      <c r="A2" s="69"/>
      <c r="B2" s="69"/>
      <c r="C2" s="69"/>
      <c r="D2" s="2"/>
      <c r="F2" s="138"/>
    </row>
    <row r="3" spans="1:193" s="126" customFormat="1" ht="21" x14ac:dyDescent="0.3">
      <c r="A3" s="124"/>
      <c r="D3" s="125" t="s">
        <v>334</v>
      </c>
      <c r="F3" s="520" t="str">
        <f>ClientName</f>
        <v>Arlington Public Schools</v>
      </c>
      <c r="G3" s="520"/>
      <c r="H3" s="125"/>
      <c r="I3" s="521"/>
      <c r="J3" s="521"/>
      <c r="K3" s="127"/>
      <c r="L3" s="127"/>
      <c r="M3" s="127"/>
      <c r="N3" s="127"/>
      <c r="O3" s="127"/>
      <c r="P3" s="127"/>
      <c r="Q3" s="127"/>
      <c r="R3" s="127"/>
      <c r="S3" s="127"/>
      <c r="T3" s="127"/>
      <c r="U3" s="127"/>
      <c r="V3" s="127"/>
      <c r="W3" s="127"/>
      <c r="X3" s="127"/>
      <c r="Y3" s="127"/>
      <c r="Z3" s="127"/>
      <c r="AA3" s="128"/>
      <c r="AB3" s="128"/>
      <c r="AC3" s="128"/>
      <c r="AD3" s="128"/>
      <c r="AE3" s="128"/>
      <c r="AF3" s="128"/>
      <c r="AG3" s="128"/>
      <c r="AH3" s="128"/>
      <c r="AI3" s="128"/>
      <c r="AJ3" s="128"/>
      <c r="AK3" s="129"/>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row>
    <row r="4" spans="1:193" s="133" customFormat="1" ht="23.25" x14ac:dyDescent="0.25">
      <c r="A4" s="130"/>
      <c r="B4" s="131"/>
      <c r="C4" s="131"/>
      <c r="D4" s="136" t="s">
        <v>29</v>
      </c>
      <c r="E4" s="132"/>
      <c r="F4" s="140"/>
      <c r="G4" s="140"/>
      <c r="H4" s="132"/>
    </row>
    <row r="5" spans="1:193" ht="9.75" customHeight="1" thickBot="1" x14ac:dyDescent="0.3">
      <c r="A5" s="71"/>
      <c r="B5" s="69"/>
      <c r="C5" s="69"/>
      <c r="D5" s="4"/>
      <c r="F5" s="141"/>
      <c r="G5" s="142"/>
    </row>
    <row r="6" spans="1:193" ht="15.75" thickBot="1" x14ac:dyDescent="0.3">
      <c r="A6" s="71"/>
      <c r="B6" s="69"/>
      <c r="C6" s="69"/>
      <c r="D6" s="265" t="s">
        <v>562</v>
      </c>
      <c r="F6" s="518" t="str">
        <f>'Minimum Requirements'!E6</f>
        <v>Enter Offeror Name Here (it will carry through to other tabs)</v>
      </c>
      <c r="G6" s="519"/>
      <c r="H6" s="116"/>
    </row>
    <row r="7" spans="1:193" ht="87" customHeight="1" thickBot="1" x14ac:dyDescent="0.3">
      <c r="A7" s="70"/>
      <c r="B7" s="71"/>
      <c r="C7" s="71"/>
      <c r="D7" s="148" t="s">
        <v>566</v>
      </c>
      <c r="F7" s="485"/>
      <c r="G7" s="486"/>
    </row>
    <row r="8" spans="1:193" x14ac:dyDescent="0.25">
      <c r="A8" s="70" t="s">
        <v>1</v>
      </c>
      <c r="B8" s="71"/>
      <c r="C8" s="71"/>
      <c r="D8" s="80"/>
      <c r="F8" s="487"/>
      <c r="G8" s="488"/>
    </row>
    <row r="9" spans="1:193" ht="15.75" x14ac:dyDescent="0.25">
      <c r="A9" s="70" t="s">
        <v>1</v>
      </c>
      <c r="B9" s="71"/>
      <c r="C9" s="71"/>
      <c r="D9" s="134" t="s">
        <v>2</v>
      </c>
      <c r="F9" s="143" t="s">
        <v>3</v>
      </c>
      <c r="G9" s="144" t="s">
        <v>4</v>
      </c>
    </row>
    <row r="10" spans="1:193" x14ac:dyDescent="0.25">
      <c r="A10" s="328" t="s">
        <v>5</v>
      </c>
      <c r="B10" s="71"/>
      <c r="C10" s="71"/>
      <c r="D10" s="209" t="s">
        <v>451</v>
      </c>
      <c r="F10" s="327"/>
      <c r="G10" s="327"/>
    </row>
    <row r="11" spans="1:193" ht="35.25" customHeight="1" x14ac:dyDescent="0.25">
      <c r="A11" s="70"/>
      <c r="B11" s="71" t="s">
        <v>9</v>
      </c>
      <c r="C11" s="71"/>
      <c r="D11" s="209" t="s">
        <v>449</v>
      </c>
      <c r="F11" s="206"/>
      <c r="G11" s="206"/>
    </row>
    <row r="12" spans="1:193" ht="25.5" customHeight="1" x14ac:dyDescent="0.25">
      <c r="A12" s="70"/>
      <c r="B12" s="71" t="s">
        <v>10</v>
      </c>
      <c r="C12" s="71"/>
      <c r="D12" s="209" t="s">
        <v>450</v>
      </c>
      <c r="F12" s="206"/>
      <c r="G12" s="206"/>
    </row>
    <row r="13" spans="1:193" ht="59.25" customHeight="1" x14ac:dyDescent="0.25">
      <c r="A13" s="72" t="s">
        <v>6</v>
      </c>
      <c r="B13" s="81"/>
      <c r="C13" s="81"/>
      <c r="D13" s="209" t="s">
        <v>567</v>
      </c>
      <c r="F13" s="206"/>
      <c r="G13" s="206"/>
    </row>
    <row r="14" spans="1:193" ht="15.75" x14ac:dyDescent="0.25">
      <c r="A14" s="72" t="s">
        <v>7</v>
      </c>
      <c r="B14" s="81"/>
      <c r="C14" s="81"/>
      <c r="D14" s="135" t="s">
        <v>568</v>
      </c>
      <c r="F14" s="143" t="s">
        <v>3</v>
      </c>
      <c r="G14" s="144" t="s">
        <v>4</v>
      </c>
      <c r="M14" s="325" t="s">
        <v>433</v>
      </c>
      <c r="N14" s="326"/>
      <c r="O14" s="326"/>
      <c r="P14" s="325" t="s">
        <v>437</v>
      </c>
      <c r="Q14" s="326"/>
    </row>
    <row r="15" spans="1:193" x14ac:dyDescent="0.25">
      <c r="A15" s="73"/>
      <c r="B15" s="81" t="s">
        <v>9</v>
      </c>
      <c r="C15" s="81"/>
      <c r="D15" s="210" t="s">
        <v>569</v>
      </c>
      <c r="F15" s="206"/>
      <c r="G15" s="206"/>
      <c r="M15" s="325" t="s">
        <v>434</v>
      </c>
      <c r="N15" s="326"/>
      <c r="O15" s="326"/>
      <c r="P15" s="325" t="s">
        <v>438</v>
      </c>
      <c r="Q15" s="326"/>
    </row>
    <row r="16" spans="1:193" x14ac:dyDescent="0.25">
      <c r="B16" s="74" t="s">
        <v>10</v>
      </c>
      <c r="D16" s="210" t="s">
        <v>570</v>
      </c>
      <c r="F16" s="206"/>
      <c r="G16" s="206"/>
      <c r="M16" s="325" t="s">
        <v>435</v>
      </c>
      <c r="N16" s="326"/>
      <c r="O16" s="326"/>
      <c r="P16" s="325" t="s">
        <v>435</v>
      </c>
      <c r="Q16" s="326"/>
    </row>
    <row r="17" spans="1:17" x14ac:dyDescent="0.25">
      <c r="B17" s="74" t="s">
        <v>11</v>
      </c>
      <c r="D17" s="210" t="s">
        <v>30</v>
      </c>
      <c r="F17" s="206"/>
      <c r="G17" s="206"/>
      <c r="M17" s="325" t="s">
        <v>436</v>
      </c>
      <c r="N17" s="326"/>
      <c r="O17" s="326"/>
      <c r="P17" s="325" t="s">
        <v>439</v>
      </c>
      <c r="Q17" s="326"/>
    </row>
    <row r="18" spans="1:17" x14ac:dyDescent="0.25">
      <c r="B18" s="74" t="s">
        <v>12</v>
      </c>
      <c r="D18" s="210" t="s">
        <v>31</v>
      </c>
      <c r="F18" s="206"/>
      <c r="G18" s="206"/>
      <c r="M18" s="325" t="s">
        <v>440</v>
      </c>
      <c r="N18" s="326"/>
      <c r="O18" s="326"/>
      <c r="P18" s="325" t="s">
        <v>440</v>
      </c>
      <c r="Q18" s="326"/>
    </row>
    <row r="19" spans="1:17" x14ac:dyDescent="0.25">
      <c r="B19" s="74" t="s">
        <v>32</v>
      </c>
      <c r="D19" s="210" t="s">
        <v>33</v>
      </c>
      <c r="F19" s="206"/>
      <c r="G19" s="206"/>
    </row>
    <row r="20" spans="1:17" x14ac:dyDescent="0.25">
      <c r="B20" s="74" t="s">
        <v>34</v>
      </c>
      <c r="D20" s="210" t="s">
        <v>35</v>
      </c>
      <c r="F20" s="206"/>
      <c r="G20" s="206"/>
    </row>
    <row r="21" spans="1:17" x14ac:dyDescent="0.25">
      <c r="B21" s="74" t="s">
        <v>36</v>
      </c>
      <c r="D21" s="210" t="s">
        <v>37</v>
      </c>
      <c r="F21" s="206"/>
      <c r="G21" s="206"/>
    </row>
    <row r="22" spans="1:17" ht="15.75" x14ac:dyDescent="0.25">
      <c r="A22" s="74" t="s">
        <v>1</v>
      </c>
      <c r="B22" s="74" t="s">
        <v>1</v>
      </c>
      <c r="D22" s="135" t="s">
        <v>571</v>
      </c>
      <c r="F22" s="143" t="s">
        <v>3</v>
      </c>
      <c r="G22" s="144" t="s">
        <v>4</v>
      </c>
    </row>
    <row r="23" spans="1:17" x14ac:dyDescent="0.25">
      <c r="A23" s="72" t="s">
        <v>13</v>
      </c>
      <c r="D23" s="210" t="s">
        <v>572</v>
      </c>
      <c r="F23" s="206"/>
      <c r="G23" s="206"/>
    </row>
    <row r="24" spans="1:17" x14ac:dyDescent="0.25">
      <c r="A24" s="72" t="s">
        <v>24</v>
      </c>
      <c r="B24" s="74" t="s">
        <v>1</v>
      </c>
      <c r="D24" s="210" t="s">
        <v>573</v>
      </c>
      <c r="F24" s="206"/>
      <c r="G24" s="206"/>
    </row>
    <row r="25" spans="1:17" x14ac:dyDescent="0.25">
      <c r="A25" s="74" t="s">
        <v>1</v>
      </c>
      <c r="B25" s="74" t="s">
        <v>9</v>
      </c>
      <c r="D25" s="210" t="s">
        <v>38</v>
      </c>
      <c r="F25" s="206"/>
      <c r="G25" s="206"/>
    </row>
    <row r="26" spans="1:17" s="117" customFormat="1" ht="48" customHeight="1" x14ac:dyDescent="0.25">
      <c r="A26" s="22" t="s">
        <v>39</v>
      </c>
      <c r="B26" s="23"/>
      <c r="C26" s="23"/>
      <c r="D26" s="215" t="s">
        <v>14</v>
      </c>
      <c r="E26" s="259"/>
      <c r="F26" s="261"/>
      <c r="G26" s="261"/>
    </row>
    <row r="27" spans="1:17" s="117" customFormat="1" ht="59.45" customHeight="1" x14ac:dyDescent="0.25">
      <c r="A27" s="23" t="s">
        <v>1</v>
      </c>
      <c r="B27" s="23"/>
      <c r="C27" s="23"/>
      <c r="D27" s="215" t="s">
        <v>574</v>
      </c>
      <c r="E27" s="259"/>
      <c r="F27" s="261"/>
      <c r="G27" s="261"/>
    </row>
    <row r="28" spans="1:17" s="117" customFormat="1" ht="16.5" customHeight="1" x14ac:dyDescent="0.25">
      <c r="A28" s="23"/>
      <c r="B28" s="23" t="s">
        <v>9</v>
      </c>
      <c r="C28" s="23"/>
      <c r="D28" s="215" t="s">
        <v>15</v>
      </c>
      <c r="E28" s="259"/>
      <c r="F28" s="262"/>
      <c r="G28" s="262"/>
    </row>
    <row r="29" spans="1:17" s="117" customFormat="1" ht="16.5" customHeight="1" x14ac:dyDescent="0.25">
      <c r="A29" s="23" t="s">
        <v>1</v>
      </c>
      <c r="B29" s="23" t="s">
        <v>1</v>
      </c>
      <c r="C29" s="23"/>
      <c r="D29" s="210" t="s">
        <v>16</v>
      </c>
      <c r="E29" s="259"/>
      <c r="F29" s="262"/>
      <c r="G29" s="262"/>
    </row>
    <row r="30" spans="1:17" s="117" customFormat="1" ht="16.5" customHeight="1" x14ac:dyDescent="0.25">
      <c r="A30" s="23" t="s">
        <v>1</v>
      </c>
      <c r="B30" s="23" t="s">
        <v>1</v>
      </c>
      <c r="C30" s="23"/>
      <c r="D30" s="210" t="s">
        <v>17</v>
      </c>
      <c r="E30" s="259"/>
      <c r="F30" s="262"/>
      <c r="G30" s="262"/>
    </row>
    <row r="31" spans="1:17" s="117" customFormat="1" ht="16.5" customHeight="1" x14ac:dyDescent="0.25">
      <c r="A31" s="23" t="s">
        <v>1</v>
      </c>
      <c r="B31" s="23" t="s">
        <v>1</v>
      </c>
      <c r="C31" s="23"/>
      <c r="D31" s="210" t="s">
        <v>19</v>
      </c>
      <c r="E31" s="259"/>
      <c r="F31" s="263"/>
      <c r="G31" s="262"/>
    </row>
    <row r="32" spans="1:17" s="117" customFormat="1" ht="16.5" customHeight="1" x14ac:dyDescent="0.25">
      <c r="A32" s="23"/>
      <c r="B32" s="23" t="s">
        <v>10</v>
      </c>
      <c r="C32" s="23"/>
      <c r="D32" s="215" t="s">
        <v>20</v>
      </c>
      <c r="E32" s="259"/>
      <c r="F32" s="262"/>
      <c r="G32" s="262"/>
    </row>
    <row r="33" spans="1:7" s="117" customFormat="1" ht="16.5" customHeight="1" x14ac:dyDescent="0.25">
      <c r="A33" s="23" t="s">
        <v>1</v>
      </c>
      <c r="B33" s="23" t="s">
        <v>1</v>
      </c>
      <c r="C33" s="23"/>
      <c r="D33" s="210" t="s">
        <v>16</v>
      </c>
      <c r="E33" s="259"/>
      <c r="F33" s="262"/>
      <c r="G33" s="262"/>
    </row>
    <row r="34" spans="1:7" s="117" customFormat="1" ht="16.5" customHeight="1" x14ac:dyDescent="0.25">
      <c r="A34" s="23" t="s">
        <v>1</v>
      </c>
      <c r="B34" s="23" t="s">
        <v>1</v>
      </c>
      <c r="C34" s="23"/>
      <c r="D34" s="210" t="s">
        <v>17</v>
      </c>
      <c r="E34" s="259"/>
      <c r="F34" s="262"/>
      <c r="G34" s="262"/>
    </row>
    <row r="35" spans="1:7" s="117" customFormat="1" ht="16.5" customHeight="1" x14ac:dyDescent="0.25">
      <c r="A35" s="23" t="s">
        <v>1</v>
      </c>
      <c r="B35" s="23" t="s">
        <v>1</v>
      </c>
      <c r="C35" s="23"/>
      <c r="D35" s="210" t="s">
        <v>19</v>
      </c>
      <c r="E35" s="259"/>
      <c r="F35" s="263"/>
      <c r="G35" s="262"/>
    </row>
    <row r="36" spans="1:7" s="117" customFormat="1" ht="16.5" customHeight="1" x14ac:dyDescent="0.25">
      <c r="A36" s="23"/>
      <c r="B36" s="23" t="s">
        <v>11</v>
      </c>
      <c r="C36" s="23"/>
      <c r="D36" s="215" t="s">
        <v>21</v>
      </c>
      <c r="E36" s="259"/>
      <c r="F36" s="262"/>
      <c r="G36" s="262"/>
    </row>
    <row r="37" spans="1:7" s="117" customFormat="1" ht="16.5" customHeight="1" x14ac:dyDescent="0.25">
      <c r="A37" s="23" t="s">
        <v>1</v>
      </c>
      <c r="B37" s="23" t="s">
        <v>1</v>
      </c>
      <c r="C37" s="23"/>
      <c r="D37" s="210" t="s">
        <v>16</v>
      </c>
      <c r="E37" s="259"/>
      <c r="F37" s="262"/>
      <c r="G37" s="262"/>
    </row>
    <row r="38" spans="1:7" s="117" customFormat="1" ht="16.5" customHeight="1" x14ac:dyDescent="0.25">
      <c r="A38" s="23" t="s">
        <v>1</v>
      </c>
      <c r="B38" s="23" t="s">
        <v>1</v>
      </c>
      <c r="C38" s="23"/>
      <c r="D38" s="210" t="s">
        <v>19</v>
      </c>
      <c r="E38" s="259"/>
      <c r="F38" s="263"/>
      <c r="G38" s="262"/>
    </row>
    <row r="39" spans="1:7" s="117" customFormat="1" ht="16.5" customHeight="1" x14ac:dyDescent="0.25">
      <c r="A39" s="23"/>
      <c r="B39" s="23" t="s">
        <v>12</v>
      </c>
      <c r="C39" s="23"/>
      <c r="D39" s="215" t="s">
        <v>22</v>
      </c>
      <c r="E39" s="259"/>
      <c r="F39" s="262"/>
      <c r="G39" s="262"/>
    </row>
    <row r="40" spans="1:7" s="117" customFormat="1" ht="16.5" customHeight="1" x14ac:dyDescent="0.25">
      <c r="A40" s="23" t="s">
        <v>1</v>
      </c>
      <c r="B40" s="23" t="s">
        <v>1</v>
      </c>
      <c r="C40" s="23"/>
      <c r="D40" s="210" t="s">
        <v>16</v>
      </c>
      <c r="E40" s="259"/>
      <c r="F40" s="262"/>
      <c r="G40" s="262"/>
    </row>
    <row r="41" spans="1:7" s="117" customFormat="1" ht="16.5" customHeight="1" x14ac:dyDescent="0.25">
      <c r="A41" s="23" t="s">
        <v>1</v>
      </c>
      <c r="B41" s="23" t="s">
        <v>1</v>
      </c>
      <c r="C41" s="23"/>
      <c r="D41" s="210" t="s">
        <v>23</v>
      </c>
      <c r="E41" s="259"/>
      <c r="F41" s="263"/>
      <c r="G41" s="262"/>
    </row>
    <row r="42" spans="1:7" s="117" customFormat="1" ht="16.5" customHeight="1" x14ac:dyDescent="0.25">
      <c r="A42" s="22" t="s">
        <v>40</v>
      </c>
      <c r="B42" s="23"/>
      <c r="C42" s="23"/>
      <c r="D42" s="215" t="s">
        <v>575</v>
      </c>
      <c r="E42" s="259"/>
      <c r="F42" s="261"/>
      <c r="G42" s="261"/>
    </row>
    <row r="43" spans="1:7" s="117" customFormat="1" ht="18.75" customHeight="1" x14ac:dyDescent="0.25">
      <c r="A43" s="23"/>
      <c r="B43" s="23" t="s">
        <v>9</v>
      </c>
      <c r="C43" s="23"/>
      <c r="D43" s="210" t="s">
        <v>25</v>
      </c>
      <c r="E43" s="259"/>
      <c r="F43" s="262"/>
      <c r="G43" s="262"/>
    </row>
    <row r="44" spans="1:7" s="117" customFormat="1" ht="18.75" customHeight="1" x14ac:dyDescent="0.25">
      <c r="A44" s="23"/>
      <c r="B44" s="23" t="s">
        <v>10</v>
      </c>
      <c r="C44" s="23"/>
      <c r="D44" s="210" t="s">
        <v>26</v>
      </c>
      <c r="E44" s="259"/>
      <c r="F44" s="262"/>
      <c r="G44" s="262"/>
    </row>
    <row r="45" spans="1:7" s="117" customFormat="1" ht="18.75" customHeight="1" x14ac:dyDescent="0.25">
      <c r="A45" s="23"/>
      <c r="B45" s="23" t="s">
        <v>11</v>
      </c>
      <c r="C45" s="23"/>
      <c r="D45" s="210" t="s">
        <v>27</v>
      </c>
      <c r="E45" s="259"/>
      <c r="F45" s="262"/>
      <c r="G45" s="262"/>
    </row>
    <row r="46" spans="1:7" s="117" customFormat="1" ht="18.75" customHeight="1" x14ac:dyDescent="0.25">
      <c r="A46" s="23"/>
      <c r="B46" s="23" t="s">
        <v>12</v>
      </c>
      <c r="C46" s="23"/>
      <c r="D46" s="210" t="s">
        <v>28</v>
      </c>
      <c r="E46" s="259"/>
      <c r="F46" s="262"/>
      <c r="G46" s="262"/>
    </row>
    <row r="47" spans="1:7" ht="69" customHeight="1" x14ac:dyDescent="0.25">
      <c r="A47" s="74" t="s">
        <v>1</v>
      </c>
      <c r="B47" s="74" t="s">
        <v>1</v>
      </c>
      <c r="D47" s="496" t="s">
        <v>576</v>
      </c>
      <c r="F47" s="143" t="s">
        <v>3</v>
      </c>
      <c r="G47" s="144" t="s">
        <v>4</v>
      </c>
    </row>
    <row r="48" spans="1:7" ht="33" customHeight="1" x14ac:dyDescent="0.25">
      <c r="A48" s="72" t="s">
        <v>13</v>
      </c>
      <c r="D48" s="210" t="s">
        <v>577</v>
      </c>
      <c r="F48" s="206"/>
      <c r="G48" s="206"/>
    </row>
    <row r="49" spans="1:7" x14ac:dyDescent="0.25">
      <c r="A49" s="72" t="s">
        <v>24</v>
      </c>
      <c r="B49" s="74" t="s">
        <v>1</v>
      </c>
      <c r="D49" s="210" t="s">
        <v>573</v>
      </c>
      <c r="F49" s="206"/>
      <c r="G49" s="206"/>
    </row>
    <row r="50" spans="1:7" x14ac:dyDescent="0.25">
      <c r="A50" s="74" t="s">
        <v>1</v>
      </c>
      <c r="B50" s="74" t="s">
        <v>9</v>
      </c>
      <c r="D50" s="210" t="s">
        <v>38</v>
      </c>
      <c r="F50" s="206"/>
      <c r="G50" s="206"/>
    </row>
    <row r="51" spans="1:7" s="117" customFormat="1" ht="48" customHeight="1" x14ac:dyDescent="0.25">
      <c r="A51" s="22" t="s">
        <v>39</v>
      </c>
      <c r="B51" s="23"/>
      <c r="C51" s="23"/>
      <c r="D51" s="215" t="s">
        <v>14</v>
      </c>
      <c r="E51" s="259"/>
      <c r="F51" s="261"/>
      <c r="G51" s="261"/>
    </row>
    <row r="52" spans="1:7" s="117" customFormat="1" ht="59.45" customHeight="1" x14ac:dyDescent="0.25">
      <c r="A52" s="23" t="s">
        <v>1</v>
      </c>
      <c r="B52" s="23"/>
      <c r="C52" s="23"/>
      <c r="D52" s="215" t="s">
        <v>574</v>
      </c>
      <c r="E52" s="259"/>
      <c r="F52" s="261"/>
      <c r="G52" s="261"/>
    </row>
    <row r="53" spans="1:7" s="117" customFormat="1" ht="16.5" customHeight="1" x14ac:dyDescent="0.25">
      <c r="A53" s="23"/>
      <c r="B53" s="23" t="s">
        <v>9</v>
      </c>
      <c r="C53" s="23"/>
      <c r="D53" s="215" t="s">
        <v>15</v>
      </c>
      <c r="E53" s="259"/>
      <c r="F53" s="262"/>
      <c r="G53" s="262"/>
    </row>
    <row r="54" spans="1:7" s="117" customFormat="1" ht="16.5" customHeight="1" x14ac:dyDescent="0.25">
      <c r="A54" s="23" t="s">
        <v>1</v>
      </c>
      <c r="B54" s="23" t="s">
        <v>1</v>
      </c>
      <c r="C54" s="23"/>
      <c r="D54" s="210" t="s">
        <v>16</v>
      </c>
      <c r="E54" s="259"/>
      <c r="F54" s="262"/>
      <c r="G54" s="262"/>
    </row>
    <row r="55" spans="1:7" s="117" customFormat="1" ht="16.5" customHeight="1" x14ac:dyDescent="0.25">
      <c r="A55" s="23" t="s">
        <v>1</v>
      </c>
      <c r="B55" s="23" t="s">
        <v>1</v>
      </c>
      <c r="C55" s="23"/>
      <c r="D55" s="210" t="s">
        <v>17</v>
      </c>
      <c r="E55" s="259"/>
      <c r="F55" s="262"/>
      <c r="G55" s="262"/>
    </row>
    <row r="56" spans="1:7" s="117" customFormat="1" ht="16.5" customHeight="1" x14ac:dyDescent="0.25">
      <c r="A56" s="23" t="s">
        <v>1</v>
      </c>
      <c r="B56" s="23" t="s">
        <v>1</v>
      </c>
      <c r="C56" s="23"/>
      <c r="D56" s="210" t="s">
        <v>19</v>
      </c>
      <c r="E56" s="259"/>
      <c r="F56" s="263"/>
      <c r="G56" s="262"/>
    </row>
    <row r="57" spans="1:7" s="117" customFormat="1" ht="16.5" customHeight="1" x14ac:dyDescent="0.25">
      <c r="A57" s="23"/>
      <c r="B57" s="23" t="s">
        <v>10</v>
      </c>
      <c r="C57" s="23"/>
      <c r="D57" s="215" t="s">
        <v>20</v>
      </c>
      <c r="E57" s="259"/>
      <c r="F57" s="262"/>
      <c r="G57" s="262"/>
    </row>
    <row r="58" spans="1:7" s="117" customFormat="1" ht="16.5" customHeight="1" x14ac:dyDescent="0.25">
      <c r="A58" s="23" t="s">
        <v>1</v>
      </c>
      <c r="B58" s="23" t="s">
        <v>1</v>
      </c>
      <c r="C58" s="23"/>
      <c r="D58" s="210" t="s">
        <v>16</v>
      </c>
      <c r="E58" s="259"/>
      <c r="F58" s="262"/>
      <c r="G58" s="262"/>
    </row>
    <row r="59" spans="1:7" s="117" customFormat="1" ht="16.5" customHeight="1" x14ac:dyDescent="0.25">
      <c r="A59" s="23" t="s">
        <v>1</v>
      </c>
      <c r="B59" s="23" t="s">
        <v>1</v>
      </c>
      <c r="C59" s="23"/>
      <c r="D59" s="210" t="s">
        <v>17</v>
      </c>
      <c r="E59" s="259"/>
      <c r="F59" s="262"/>
      <c r="G59" s="262"/>
    </row>
    <row r="60" spans="1:7" s="117" customFormat="1" ht="16.5" customHeight="1" x14ac:dyDescent="0.25">
      <c r="A60" s="23" t="s">
        <v>1</v>
      </c>
      <c r="B60" s="23" t="s">
        <v>1</v>
      </c>
      <c r="C60" s="23"/>
      <c r="D60" s="210" t="s">
        <v>19</v>
      </c>
      <c r="E60" s="259"/>
      <c r="F60" s="263"/>
      <c r="G60" s="262"/>
    </row>
    <row r="61" spans="1:7" s="117" customFormat="1" ht="16.5" customHeight="1" x14ac:dyDescent="0.25">
      <c r="A61" s="23"/>
      <c r="B61" s="23" t="s">
        <v>11</v>
      </c>
      <c r="C61" s="23"/>
      <c r="D61" s="215" t="s">
        <v>21</v>
      </c>
      <c r="E61" s="259"/>
      <c r="F61" s="262"/>
      <c r="G61" s="262"/>
    </row>
    <row r="62" spans="1:7" s="117" customFormat="1" ht="16.5" customHeight="1" x14ac:dyDescent="0.25">
      <c r="A62" s="23" t="s">
        <v>1</v>
      </c>
      <c r="B62" s="23" t="s">
        <v>1</v>
      </c>
      <c r="C62" s="23"/>
      <c r="D62" s="210" t="s">
        <v>16</v>
      </c>
      <c r="E62" s="259"/>
      <c r="F62" s="262"/>
      <c r="G62" s="262"/>
    </row>
    <row r="63" spans="1:7" s="117" customFormat="1" ht="16.5" customHeight="1" x14ac:dyDescent="0.25">
      <c r="A63" s="23" t="s">
        <v>1</v>
      </c>
      <c r="B63" s="23" t="s">
        <v>1</v>
      </c>
      <c r="C63" s="23"/>
      <c r="D63" s="210" t="s">
        <v>19</v>
      </c>
      <c r="E63" s="259"/>
      <c r="F63" s="263"/>
      <c r="G63" s="262"/>
    </row>
    <row r="64" spans="1:7" s="117" customFormat="1" ht="16.5" customHeight="1" x14ac:dyDescent="0.25">
      <c r="A64" s="23"/>
      <c r="B64" s="23" t="s">
        <v>12</v>
      </c>
      <c r="C64" s="23"/>
      <c r="D64" s="215" t="s">
        <v>22</v>
      </c>
      <c r="E64" s="259"/>
      <c r="F64" s="262"/>
      <c r="G64" s="262"/>
    </row>
    <row r="65" spans="1:7" s="117" customFormat="1" ht="16.5" customHeight="1" x14ac:dyDescent="0.25">
      <c r="A65" s="23" t="s">
        <v>1</v>
      </c>
      <c r="B65" s="23" t="s">
        <v>1</v>
      </c>
      <c r="C65" s="23"/>
      <c r="D65" s="210" t="s">
        <v>16</v>
      </c>
      <c r="E65" s="259"/>
      <c r="F65" s="262"/>
      <c r="G65" s="262"/>
    </row>
    <row r="66" spans="1:7" s="117" customFormat="1" ht="16.5" customHeight="1" x14ac:dyDescent="0.25">
      <c r="A66" s="23" t="s">
        <v>1</v>
      </c>
      <c r="B66" s="23" t="s">
        <v>1</v>
      </c>
      <c r="C66" s="23"/>
      <c r="D66" s="210" t="s">
        <v>23</v>
      </c>
      <c r="E66" s="259"/>
      <c r="F66" s="263"/>
      <c r="G66" s="262"/>
    </row>
    <row r="67" spans="1:7" s="117" customFormat="1" ht="16.5" customHeight="1" x14ac:dyDescent="0.25">
      <c r="A67" s="22" t="s">
        <v>40</v>
      </c>
      <c r="B67" s="23"/>
      <c r="C67" s="23"/>
      <c r="D67" s="215" t="s">
        <v>575</v>
      </c>
      <c r="E67" s="259"/>
      <c r="F67" s="261"/>
      <c r="G67" s="261"/>
    </row>
    <row r="68" spans="1:7" s="117" customFormat="1" ht="18" customHeight="1" x14ac:dyDescent="0.25">
      <c r="A68" s="23"/>
      <c r="B68" s="23" t="s">
        <v>9</v>
      </c>
      <c r="C68" s="23"/>
      <c r="D68" s="210" t="s">
        <v>25</v>
      </c>
      <c r="E68" s="259"/>
      <c r="F68" s="262"/>
      <c r="G68" s="262"/>
    </row>
    <row r="69" spans="1:7" s="117" customFormat="1" ht="18" customHeight="1" x14ac:dyDescent="0.25">
      <c r="A69" s="23"/>
      <c r="B69" s="23" t="s">
        <v>10</v>
      </c>
      <c r="C69" s="23"/>
      <c r="D69" s="210" t="s">
        <v>26</v>
      </c>
      <c r="E69" s="259"/>
      <c r="F69" s="262"/>
      <c r="G69" s="262"/>
    </row>
    <row r="70" spans="1:7" s="117" customFormat="1" ht="18" customHeight="1" x14ac:dyDescent="0.25">
      <c r="A70" s="23"/>
      <c r="B70" s="23" t="s">
        <v>11</v>
      </c>
      <c r="C70" s="23"/>
      <c r="D70" s="210" t="s">
        <v>27</v>
      </c>
      <c r="E70" s="259"/>
      <c r="F70" s="262"/>
      <c r="G70" s="262"/>
    </row>
    <row r="71" spans="1:7" s="117" customFormat="1" ht="18" customHeight="1" x14ac:dyDescent="0.25">
      <c r="A71" s="23"/>
      <c r="B71" s="23" t="s">
        <v>12</v>
      </c>
      <c r="C71" s="23"/>
      <c r="D71" s="210" t="s">
        <v>28</v>
      </c>
      <c r="E71" s="259"/>
      <c r="F71" s="262"/>
      <c r="G71" s="262"/>
    </row>
    <row r="72" spans="1:7" ht="15.75" x14ac:dyDescent="0.25">
      <c r="D72" s="135" t="s">
        <v>41</v>
      </c>
      <c r="F72" s="143" t="s">
        <v>3</v>
      </c>
      <c r="G72" s="144" t="s">
        <v>4</v>
      </c>
    </row>
    <row r="73" spans="1:7" s="155" customFormat="1" ht="68.25" customHeight="1" x14ac:dyDescent="0.25">
      <c r="A73" s="153" t="s">
        <v>42</v>
      </c>
      <c r="B73" s="154" t="s">
        <v>9</v>
      </c>
      <c r="C73" s="154"/>
      <c r="D73" s="210" t="s">
        <v>444</v>
      </c>
      <c r="F73" s="211"/>
      <c r="G73" s="211"/>
    </row>
    <row r="74" spans="1:7" ht="42" customHeight="1" x14ac:dyDescent="0.25">
      <c r="B74" s="74" t="s">
        <v>10</v>
      </c>
      <c r="D74" s="210" t="s">
        <v>445</v>
      </c>
      <c r="F74" s="206"/>
      <c r="G74" s="206"/>
    </row>
    <row r="75" spans="1:7" ht="49.5" customHeight="1" x14ac:dyDescent="0.25">
      <c r="B75" s="74" t="s">
        <v>11</v>
      </c>
      <c r="D75" s="210" t="s">
        <v>555</v>
      </c>
      <c r="F75" s="206"/>
      <c r="G75" s="206"/>
    </row>
    <row r="76" spans="1:7" ht="53.25" customHeight="1" x14ac:dyDescent="0.25">
      <c r="B76" s="74" t="s">
        <v>12</v>
      </c>
      <c r="D76" s="210" t="s">
        <v>556</v>
      </c>
      <c r="F76" s="206"/>
      <c r="G76" s="206"/>
    </row>
    <row r="77" spans="1:7" ht="53.25" customHeight="1" x14ac:dyDescent="0.25">
      <c r="B77" s="74" t="s">
        <v>36</v>
      </c>
      <c r="D77" s="210" t="s">
        <v>446</v>
      </c>
      <c r="F77" s="206"/>
      <c r="G77" s="207"/>
    </row>
    <row r="78" spans="1:7" ht="46.5" customHeight="1" x14ac:dyDescent="0.25">
      <c r="B78" s="74" t="s">
        <v>43</v>
      </c>
      <c r="D78" s="210" t="s">
        <v>447</v>
      </c>
      <c r="F78" s="206"/>
      <c r="G78" s="206"/>
    </row>
    <row r="79" spans="1:7" ht="48.75" customHeight="1" x14ac:dyDescent="0.25">
      <c r="B79" s="74" t="s">
        <v>44</v>
      </c>
      <c r="D79" s="210" t="s">
        <v>448</v>
      </c>
      <c r="F79" s="206"/>
      <c r="G79" s="206"/>
    </row>
    <row r="80" spans="1:7" s="155" customFormat="1" ht="46.5" customHeight="1" x14ac:dyDescent="0.25">
      <c r="A80" s="154"/>
      <c r="B80" s="154" t="s">
        <v>47</v>
      </c>
      <c r="C80" s="154"/>
      <c r="D80" s="216" t="s">
        <v>347</v>
      </c>
      <c r="F80" s="211"/>
      <c r="G80" s="211"/>
    </row>
    <row r="81" spans="1:7" ht="15.75" x14ac:dyDescent="0.25">
      <c r="D81" s="149" t="s">
        <v>49</v>
      </c>
      <c r="F81" s="143" t="s">
        <v>3</v>
      </c>
      <c r="G81" s="144" t="s">
        <v>4</v>
      </c>
    </row>
    <row r="82" spans="1:7" ht="30.75" customHeight="1" x14ac:dyDescent="0.25">
      <c r="A82" s="72" t="s">
        <v>50</v>
      </c>
      <c r="B82" s="74" t="s">
        <v>9</v>
      </c>
      <c r="D82" s="210" t="s">
        <v>721</v>
      </c>
      <c r="F82" s="206"/>
      <c r="G82" s="207"/>
    </row>
    <row r="83" spans="1:7" x14ac:dyDescent="0.25">
      <c r="B83" s="74" t="s">
        <v>10</v>
      </c>
      <c r="D83" s="210" t="s">
        <v>51</v>
      </c>
      <c r="F83" s="206"/>
      <c r="G83" s="207"/>
    </row>
    <row r="84" spans="1:7" x14ac:dyDescent="0.25">
      <c r="B84" s="74" t="s">
        <v>11</v>
      </c>
      <c r="D84" s="210" t="s">
        <v>52</v>
      </c>
      <c r="F84" s="206"/>
      <c r="G84" s="207"/>
    </row>
    <row r="85" spans="1:7" x14ac:dyDescent="0.25">
      <c r="B85" s="74" t="s">
        <v>12</v>
      </c>
      <c r="D85" s="210" t="s">
        <v>578</v>
      </c>
      <c r="F85" s="206"/>
      <c r="G85" s="207"/>
    </row>
    <row r="86" spans="1:7" ht="62.25" customHeight="1" x14ac:dyDescent="0.25">
      <c r="A86" s="72" t="s">
        <v>53</v>
      </c>
      <c r="D86" s="210" t="s">
        <v>579</v>
      </c>
      <c r="F86" s="206"/>
      <c r="G86" s="207"/>
    </row>
    <row r="87" spans="1:7" ht="20.25" customHeight="1" x14ac:dyDescent="0.25">
      <c r="D87" s="150" t="s">
        <v>63</v>
      </c>
      <c r="F87" s="143" t="s">
        <v>3</v>
      </c>
      <c r="G87" s="144" t="s">
        <v>4</v>
      </c>
    </row>
    <row r="88" spans="1:7" ht="66.75" customHeight="1" x14ac:dyDescent="0.25">
      <c r="A88" s="72" t="s">
        <v>64</v>
      </c>
      <c r="B88" s="74" t="s">
        <v>1</v>
      </c>
      <c r="D88" s="212" t="s">
        <v>580</v>
      </c>
      <c r="F88" s="202"/>
      <c r="G88" s="202"/>
    </row>
    <row r="89" spans="1:7" x14ac:dyDescent="0.25">
      <c r="B89" s="74" t="s">
        <v>9</v>
      </c>
      <c r="D89" s="212" t="s">
        <v>65</v>
      </c>
      <c r="F89" s="202"/>
      <c r="G89" s="202"/>
    </row>
    <row r="90" spans="1:7" x14ac:dyDescent="0.25">
      <c r="B90" s="74" t="s">
        <v>1</v>
      </c>
      <c r="D90" s="213" t="s">
        <v>66</v>
      </c>
      <c r="F90" s="206"/>
      <c r="G90" s="206"/>
    </row>
    <row r="91" spans="1:7" x14ac:dyDescent="0.25">
      <c r="D91" s="213" t="s">
        <v>67</v>
      </c>
      <c r="F91" s="206"/>
      <c r="G91" s="206"/>
    </row>
    <row r="92" spans="1:7" x14ac:dyDescent="0.25">
      <c r="D92" s="213" t="s">
        <v>68</v>
      </c>
      <c r="F92" s="206"/>
      <c r="G92" s="206"/>
    </row>
    <row r="93" spans="1:7" x14ac:dyDescent="0.25">
      <c r="D93" s="213" t="s">
        <v>69</v>
      </c>
      <c r="F93" s="206"/>
      <c r="G93" s="206"/>
    </row>
    <row r="94" spans="1:7" x14ac:dyDescent="0.25">
      <c r="D94" s="213" t="s">
        <v>70</v>
      </c>
      <c r="F94" s="206"/>
      <c r="G94" s="206"/>
    </row>
    <row r="95" spans="1:7" x14ac:dyDescent="0.25">
      <c r="D95" s="213" t="s">
        <v>71</v>
      </c>
      <c r="F95" s="206"/>
      <c r="G95" s="206"/>
    </row>
    <row r="96" spans="1:7" x14ac:dyDescent="0.25">
      <c r="D96" s="213" t="s">
        <v>72</v>
      </c>
      <c r="F96" s="206"/>
      <c r="G96" s="206"/>
    </row>
    <row r="97" spans="2:7" x14ac:dyDescent="0.25">
      <c r="B97" s="74" t="s">
        <v>10</v>
      </c>
      <c r="D97" s="212" t="s">
        <v>73</v>
      </c>
      <c r="F97" s="202"/>
      <c r="G97" s="202"/>
    </row>
    <row r="98" spans="2:7" ht="18" customHeight="1" x14ac:dyDescent="0.25">
      <c r="D98" s="213" t="s">
        <v>66</v>
      </c>
      <c r="F98" s="206"/>
      <c r="G98" s="206"/>
    </row>
    <row r="99" spans="2:7" x14ac:dyDescent="0.25">
      <c r="D99" s="213" t="s">
        <v>67</v>
      </c>
      <c r="F99" s="206"/>
      <c r="G99" s="206"/>
    </row>
    <row r="100" spans="2:7" x14ac:dyDescent="0.25">
      <c r="D100" s="213" t="s">
        <v>68</v>
      </c>
      <c r="F100" s="206"/>
      <c r="G100" s="206"/>
    </row>
    <row r="101" spans="2:7" x14ac:dyDescent="0.25">
      <c r="D101" s="213" t="s">
        <v>69</v>
      </c>
      <c r="F101" s="206"/>
      <c r="G101" s="206"/>
    </row>
    <row r="102" spans="2:7" x14ac:dyDescent="0.25">
      <c r="D102" s="213" t="s">
        <v>70</v>
      </c>
      <c r="F102" s="206"/>
      <c r="G102" s="206"/>
    </row>
    <row r="103" spans="2:7" x14ac:dyDescent="0.25">
      <c r="D103" s="213" t="s">
        <v>71</v>
      </c>
      <c r="F103" s="206"/>
      <c r="G103" s="206"/>
    </row>
    <row r="104" spans="2:7" x14ac:dyDescent="0.25">
      <c r="D104" s="213" t="s">
        <v>72</v>
      </c>
      <c r="F104" s="206"/>
      <c r="G104" s="206"/>
    </row>
    <row r="105" spans="2:7" x14ac:dyDescent="0.25">
      <c r="B105" s="74" t="s">
        <v>11</v>
      </c>
      <c r="D105" s="212" t="s">
        <v>74</v>
      </c>
      <c r="F105" s="202"/>
      <c r="G105" s="202"/>
    </row>
    <row r="106" spans="2:7" ht="18.75" customHeight="1" x14ac:dyDescent="0.25">
      <c r="B106" s="74" t="s">
        <v>1</v>
      </c>
      <c r="D106" s="213" t="s">
        <v>66</v>
      </c>
      <c r="F106" s="206"/>
      <c r="G106" s="206"/>
    </row>
    <row r="107" spans="2:7" x14ac:dyDescent="0.25">
      <c r="B107" s="74" t="s">
        <v>1</v>
      </c>
      <c r="D107" s="213" t="s">
        <v>67</v>
      </c>
      <c r="F107" s="206"/>
      <c r="G107" s="206"/>
    </row>
    <row r="108" spans="2:7" x14ac:dyDescent="0.25">
      <c r="B108" s="74" t="s">
        <v>1</v>
      </c>
      <c r="D108" s="213" t="s">
        <v>68</v>
      </c>
      <c r="F108" s="206"/>
      <c r="G108" s="206"/>
    </row>
    <row r="109" spans="2:7" x14ac:dyDescent="0.25">
      <c r="B109" s="74" t="s">
        <v>1</v>
      </c>
      <c r="D109" s="213" t="s">
        <v>69</v>
      </c>
      <c r="F109" s="206"/>
      <c r="G109" s="206"/>
    </row>
    <row r="110" spans="2:7" x14ac:dyDescent="0.25">
      <c r="B110" s="74" t="s">
        <v>1</v>
      </c>
      <c r="D110" s="213" t="s">
        <v>70</v>
      </c>
      <c r="F110" s="206"/>
      <c r="G110" s="206"/>
    </row>
    <row r="111" spans="2:7" x14ac:dyDescent="0.25">
      <c r="B111" s="74" t="s">
        <v>1</v>
      </c>
      <c r="D111" s="213" t="s">
        <v>71</v>
      </c>
      <c r="F111" s="206"/>
      <c r="G111" s="206"/>
    </row>
    <row r="112" spans="2:7" x14ac:dyDescent="0.25">
      <c r="B112" s="74" t="s">
        <v>1</v>
      </c>
      <c r="D112" s="213" t="s">
        <v>72</v>
      </c>
      <c r="F112" s="206"/>
      <c r="G112" s="206"/>
    </row>
    <row r="113" spans="1:7" ht="66.75" customHeight="1" x14ac:dyDescent="0.25">
      <c r="A113" s="72" t="s">
        <v>75</v>
      </c>
      <c r="B113" s="74" t="s">
        <v>1</v>
      </c>
      <c r="D113" s="212" t="s">
        <v>581</v>
      </c>
      <c r="F113" s="202"/>
      <c r="G113" s="202"/>
    </row>
    <row r="114" spans="1:7" x14ac:dyDescent="0.25">
      <c r="B114" s="74" t="s">
        <v>9</v>
      </c>
      <c r="D114" s="212" t="s">
        <v>65</v>
      </c>
      <c r="F114" s="202"/>
      <c r="G114" s="202"/>
    </row>
    <row r="115" spans="1:7" x14ac:dyDescent="0.25">
      <c r="B115" s="74" t="s">
        <v>1</v>
      </c>
      <c r="D115" s="213" t="s">
        <v>66</v>
      </c>
      <c r="F115" s="206"/>
      <c r="G115" s="206"/>
    </row>
    <row r="116" spans="1:7" x14ac:dyDescent="0.25">
      <c r="D116" s="213" t="s">
        <v>67</v>
      </c>
      <c r="F116" s="206"/>
      <c r="G116" s="206"/>
    </row>
    <row r="117" spans="1:7" x14ac:dyDescent="0.25">
      <c r="D117" s="213" t="s">
        <v>68</v>
      </c>
      <c r="F117" s="206"/>
      <c r="G117" s="206"/>
    </row>
    <row r="118" spans="1:7" x14ac:dyDescent="0.25">
      <c r="D118" s="213" t="s">
        <v>69</v>
      </c>
      <c r="F118" s="206"/>
      <c r="G118" s="206"/>
    </row>
    <row r="119" spans="1:7" x14ac:dyDescent="0.25">
      <c r="D119" s="213" t="s">
        <v>70</v>
      </c>
      <c r="F119" s="206"/>
      <c r="G119" s="206"/>
    </row>
    <row r="120" spans="1:7" x14ac:dyDescent="0.25">
      <c r="D120" s="213" t="s">
        <v>71</v>
      </c>
      <c r="F120" s="206"/>
      <c r="G120" s="206"/>
    </row>
    <row r="121" spans="1:7" x14ac:dyDescent="0.25">
      <c r="D121" s="213" t="s">
        <v>72</v>
      </c>
      <c r="F121" s="206"/>
      <c r="G121" s="206"/>
    </row>
    <row r="122" spans="1:7" x14ac:dyDescent="0.25">
      <c r="B122" s="74" t="s">
        <v>10</v>
      </c>
      <c r="D122" s="212" t="s">
        <v>73</v>
      </c>
      <c r="F122" s="202"/>
      <c r="G122" s="202"/>
    </row>
    <row r="123" spans="1:7" ht="18" customHeight="1" x14ac:dyDescent="0.25">
      <c r="D123" s="213" t="s">
        <v>66</v>
      </c>
      <c r="F123" s="206"/>
      <c r="G123" s="206"/>
    </row>
    <row r="124" spans="1:7" x14ac:dyDescent="0.25">
      <c r="D124" s="213" t="s">
        <v>67</v>
      </c>
      <c r="F124" s="206"/>
      <c r="G124" s="206"/>
    </row>
    <row r="125" spans="1:7" x14ac:dyDescent="0.25">
      <c r="D125" s="213" t="s">
        <v>68</v>
      </c>
      <c r="F125" s="206"/>
      <c r="G125" s="206"/>
    </row>
    <row r="126" spans="1:7" x14ac:dyDescent="0.25">
      <c r="D126" s="213" t="s">
        <v>69</v>
      </c>
      <c r="F126" s="206"/>
      <c r="G126" s="206"/>
    </row>
    <row r="127" spans="1:7" x14ac:dyDescent="0.25">
      <c r="D127" s="213" t="s">
        <v>70</v>
      </c>
      <c r="F127" s="206"/>
      <c r="G127" s="206"/>
    </row>
    <row r="128" spans="1:7" x14ac:dyDescent="0.25">
      <c r="D128" s="213" t="s">
        <v>71</v>
      </c>
      <c r="F128" s="206"/>
      <c r="G128" s="206"/>
    </row>
    <row r="129" spans="1:7" x14ac:dyDescent="0.25">
      <c r="D129" s="213" t="s">
        <v>72</v>
      </c>
      <c r="F129" s="206"/>
      <c r="G129" s="206"/>
    </row>
    <row r="130" spans="1:7" x14ac:dyDescent="0.25">
      <c r="B130" s="74" t="s">
        <v>11</v>
      </c>
      <c r="D130" s="212" t="s">
        <v>74</v>
      </c>
      <c r="F130" s="202"/>
      <c r="G130" s="202"/>
    </row>
    <row r="131" spans="1:7" ht="18.75" customHeight="1" x14ac:dyDescent="0.25">
      <c r="B131" s="74" t="s">
        <v>1</v>
      </c>
      <c r="D131" s="213" t="s">
        <v>66</v>
      </c>
      <c r="F131" s="206"/>
      <c r="G131" s="206"/>
    </row>
    <row r="132" spans="1:7" x14ac:dyDescent="0.25">
      <c r="B132" s="74" t="s">
        <v>1</v>
      </c>
      <c r="D132" s="213" t="s">
        <v>67</v>
      </c>
      <c r="F132" s="206"/>
      <c r="G132" s="206"/>
    </row>
    <row r="133" spans="1:7" x14ac:dyDescent="0.25">
      <c r="B133" s="74" t="s">
        <v>1</v>
      </c>
      <c r="D133" s="213" t="s">
        <v>68</v>
      </c>
      <c r="F133" s="206"/>
      <c r="G133" s="206"/>
    </row>
    <row r="134" spans="1:7" x14ac:dyDescent="0.25">
      <c r="B134" s="74" t="s">
        <v>1</v>
      </c>
      <c r="D134" s="213" t="s">
        <v>69</v>
      </c>
      <c r="F134" s="206"/>
      <c r="G134" s="206"/>
    </row>
    <row r="135" spans="1:7" x14ac:dyDescent="0.25">
      <c r="B135" s="74" t="s">
        <v>1</v>
      </c>
      <c r="D135" s="213" t="s">
        <v>70</v>
      </c>
      <c r="F135" s="206"/>
      <c r="G135" s="206"/>
    </row>
    <row r="136" spans="1:7" x14ac:dyDescent="0.25">
      <c r="B136" s="74" t="s">
        <v>1</v>
      </c>
      <c r="D136" s="213" t="s">
        <v>71</v>
      </c>
      <c r="F136" s="206"/>
      <c r="G136" s="206"/>
    </row>
    <row r="137" spans="1:7" x14ac:dyDescent="0.25">
      <c r="B137" s="74" t="s">
        <v>1</v>
      </c>
      <c r="D137" s="213" t="s">
        <v>72</v>
      </c>
      <c r="F137" s="206"/>
      <c r="G137" s="206"/>
    </row>
    <row r="138" spans="1:7" ht="48.75" customHeight="1" x14ac:dyDescent="0.25">
      <c r="A138" s="72" t="s">
        <v>77</v>
      </c>
      <c r="B138" s="74" t="s">
        <v>1</v>
      </c>
      <c r="D138" s="212" t="s">
        <v>582</v>
      </c>
      <c r="F138" s="202"/>
      <c r="G138" s="202"/>
    </row>
    <row r="139" spans="1:7" x14ac:dyDescent="0.25">
      <c r="B139" s="74" t="s">
        <v>9</v>
      </c>
      <c r="D139" s="212" t="s">
        <v>65</v>
      </c>
      <c r="F139" s="202"/>
      <c r="G139" s="202"/>
    </row>
    <row r="140" spans="1:7" x14ac:dyDescent="0.25">
      <c r="B140" s="74" t="s">
        <v>1</v>
      </c>
      <c r="D140" s="213" t="s">
        <v>66</v>
      </c>
      <c r="F140" s="206"/>
      <c r="G140" s="206"/>
    </row>
    <row r="141" spans="1:7" x14ac:dyDescent="0.25">
      <c r="B141" s="74" t="s">
        <v>1</v>
      </c>
      <c r="D141" s="213" t="s">
        <v>67</v>
      </c>
      <c r="F141" s="206"/>
      <c r="G141" s="206"/>
    </row>
    <row r="142" spans="1:7" x14ac:dyDescent="0.25">
      <c r="B142" s="74" t="s">
        <v>1</v>
      </c>
      <c r="D142" s="213" t="s">
        <v>68</v>
      </c>
      <c r="F142" s="206"/>
      <c r="G142" s="206"/>
    </row>
    <row r="143" spans="1:7" x14ac:dyDescent="0.25">
      <c r="B143" s="74" t="s">
        <v>1</v>
      </c>
      <c r="D143" s="213" t="s">
        <v>69</v>
      </c>
      <c r="F143" s="206"/>
      <c r="G143" s="206"/>
    </row>
    <row r="144" spans="1:7" x14ac:dyDescent="0.25">
      <c r="B144" s="74" t="s">
        <v>1</v>
      </c>
      <c r="D144" s="213" t="s">
        <v>70</v>
      </c>
      <c r="F144" s="206"/>
      <c r="G144" s="206"/>
    </row>
    <row r="145" spans="2:7" x14ac:dyDescent="0.25">
      <c r="B145" s="74" t="s">
        <v>1</v>
      </c>
      <c r="D145" s="213" t="s">
        <v>71</v>
      </c>
      <c r="F145" s="206"/>
      <c r="G145" s="206"/>
    </row>
    <row r="146" spans="2:7" x14ac:dyDescent="0.25">
      <c r="B146" s="74" t="s">
        <v>1</v>
      </c>
      <c r="D146" s="213" t="s">
        <v>72</v>
      </c>
      <c r="F146" s="206"/>
      <c r="G146" s="206"/>
    </row>
    <row r="147" spans="2:7" x14ac:dyDescent="0.25">
      <c r="D147" s="210" t="s">
        <v>359</v>
      </c>
      <c r="F147" s="214"/>
      <c r="G147" s="206"/>
    </row>
    <row r="148" spans="2:7" x14ac:dyDescent="0.25">
      <c r="B148" s="74" t="s">
        <v>10</v>
      </c>
      <c r="D148" s="212" t="s">
        <v>73</v>
      </c>
      <c r="F148" s="202"/>
      <c r="G148" s="202"/>
    </row>
    <row r="149" spans="2:7" x14ac:dyDescent="0.25">
      <c r="B149" s="74" t="s">
        <v>1</v>
      </c>
      <c r="D149" s="213" t="s">
        <v>66</v>
      </c>
      <c r="F149" s="206"/>
      <c r="G149" s="206"/>
    </row>
    <row r="150" spans="2:7" x14ac:dyDescent="0.25">
      <c r="B150" s="74" t="s">
        <v>1</v>
      </c>
      <c r="D150" s="213" t="s">
        <v>67</v>
      </c>
      <c r="F150" s="206"/>
      <c r="G150" s="206"/>
    </row>
    <row r="151" spans="2:7" x14ac:dyDescent="0.25">
      <c r="B151" s="74" t="s">
        <v>1</v>
      </c>
      <c r="D151" s="213" t="s">
        <v>68</v>
      </c>
      <c r="F151" s="206"/>
      <c r="G151" s="206"/>
    </row>
    <row r="152" spans="2:7" x14ac:dyDescent="0.25">
      <c r="B152" s="74" t="s">
        <v>1</v>
      </c>
      <c r="D152" s="213" t="s">
        <v>69</v>
      </c>
      <c r="F152" s="489"/>
      <c r="G152" s="206"/>
    </row>
    <row r="153" spans="2:7" x14ac:dyDescent="0.25">
      <c r="B153" s="74" t="s">
        <v>1</v>
      </c>
      <c r="D153" s="213" t="s">
        <v>70</v>
      </c>
      <c r="F153" s="206"/>
      <c r="G153" s="206"/>
    </row>
    <row r="154" spans="2:7" x14ac:dyDescent="0.25">
      <c r="B154" s="74" t="s">
        <v>1</v>
      </c>
      <c r="D154" s="213" t="s">
        <v>71</v>
      </c>
      <c r="F154" s="206"/>
      <c r="G154" s="206"/>
    </row>
    <row r="155" spans="2:7" x14ac:dyDescent="0.25">
      <c r="B155" s="74" t="s">
        <v>1</v>
      </c>
      <c r="D155" s="213" t="s">
        <v>72</v>
      </c>
      <c r="F155" s="206"/>
      <c r="G155" s="206"/>
    </row>
    <row r="156" spans="2:7" x14ac:dyDescent="0.25">
      <c r="D156" s="210" t="s">
        <v>359</v>
      </c>
      <c r="F156" s="214"/>
      <c r="G156" s="206"/>
    </row>
    <row r="157" spans="2:7" x14ac:dyDescent="0.25">
      <c r="B157" s="74" t="s">
        <v>11</v>
      </c>
      <c r="D157" s="212" t="s">
        <v>74</v>
      </c>
      <c r="F157" s="202"/>
      <c r="G157" s="202"/>
    </row>
    <row r="158" spans="2:7" x14ac:dyDescent="0.25">
      <c r="B158" s="74" t="s">
        <v>1</v>
      </c>
      <c r="D158" s="213" t="s">
        <v>66</v>
      </c>
      <c r="F158" s="206"/>
      <c r="G158" s="206"/>
    </row>
    <row r="159" spans="2:7" x14ac:dyDescent="0.25">
      <c r="B159" s="74" t="s">
        <v>1</v>
      </c>
      <c r="D159" s="213" t="s">
        <v>67</v>
      </c>
      <c r="F159" s="206"/>
      <c r="G159" s="206"/>
    </row>
    <row r="160" spans="2:7" x14ac:dyDescent="0.25">
      <c r="B160" s="74" t="s">
        <v>1</v>
      </c>
      <c r="D160" s="213" t="s">
        <v>68</v>
      </c>
      <c r="F160" s="206"/>
      <c r="G160" s="206"/>
    </row>
    <row r="161" spans="1:7" x14ac:dyDescent="0.25">
      <c r="B161" s="74" t="s">
        <v>1</v>
      </c>
      <c r="D161" s="213" t="s">
        <v>69</v>
      </c>
      <c r="F161" s="206"/>
      <c r="G161" s="206"/>
    </row>
    <row r="162" spans="1:7" x14ac:dyDescent="0.25">
      <c r="B162" s="74" t="s">
        <v>1</v>
      </c>
      <c r="D162" s="213" t="s">
        <v>70</v>
      </c>
      <c r="F162" s="206"/>
      <c r="G162" s="206"/>
    </row>
    <row r="163" spans="1:7" x14ac:dyDescent="0.25">
      <c r="B163" s="74" t="s">
        <v>1</v>
      </c>
      <c r="D163" s="213" t="s">
        <v>71</v>
      </c>
      <c r="F163" s="206"/>
      <c r="G163" s="206"/>
    </row>
    <row r="164" spans="1:7" x14ac:dyDescent="0.25">
      <c r="B164" s="74" t="s">
        <v>1</v>
      </c>
      <c r="D164" s="213" t="s">
        <v>72</v>
      </c>
      <c r="F164" s="206"/>
      <c r="G164" s="206"/>
    </row>
    <row r="165" spans="1:7" x14ac:dyDescent="0.25">
      <c r="D165" s="210" t="s">
        <v>359</v>
      </c>
      <c r="F165" s="214"/>
      <c r="G165" s="206"/>
    </row>
    <row r="166" spans="1:7" ht="15.75" x14ac:dyDescent="0.25">
      <c r="D166" s="150" t="s">
        <v>76</v>
      </c>
      <c r="F166" s="143" t="s">
        <v>3</v>
      </c>
      <c r="G166" s="144" t="s">
        <v>4</v>
      </c>
    </row>
    <row r="167" spans="1:7" ht="31.5" customHeight="1" x14ac:dyDescent="0.25">
      <c r="A167" s="72" t="s">
        <v>78</v>
      </c>
      <c r="D167" s="209" t="s">
        <v>583</v>
      </c>
      <c r="F167" s="206"/>
      <c r="G167" s="206"/>
    </row>
    <row r="168" spans="1:7" ht="19.5" customHeight="1" x14ac:dyDescent="0.25">
      <c r="A168" s="72" t="s">
        <v>79</v>
      </c>
      <c r="D168" s="209" t="s">
        <v>81</v>
      </c>
      <c r="F168" s="206"/>
      <c r="G168" s="206"/>
    </row>
    <row r="169" spans="1:7" s="155" customFormat="1" ht="48" customHeight="1" x14ac:dyDescent="0.25">
      <c r="A169" s="153" t="s">
        <v>80</v>
      </c>
      <c r="B169" s="154"/>
      <c r="C169" s="154"/>
      <c r="D169" s="210" t="s">
        <v>584</v>
      </c>
      <c r="F169" s="206"/>
      <c r="G169" s="211"/>
    </row>
    <row r="170" spans="1:7" s="155" customFormat="1" ht="48.75" customHeight="1" x14ac:dyDescent="0.25">
      <c r="A170" s="153" t="s">
        <v>82</v>
      </c>
      <c r="B170" s="154" t="s">
        <v>1</v>
      </c>
      <c r="C170" s="154"/>
      <c r="D170" s="210" t="s">
        <v>348</v>
      </c>
      <c r="F170" s="211"/>
      <c r="G170" s="211"/>
    </row>
    <row r="171" spans="1:7" ht="15.75" x14ac:dyDescent="0.25">
      <c r="B171" s="74" t="s">
        <v>1</v>
      </c>
      <c r="D171" s="152" t="s">
        <v>90</v>
      </c>
      <c r="F171" s="143" t="s">
        <v>3</v>
      </c>
      <c r="G171" s="144" t="s">
        <v>4</v>
      </c>
    </row>
    <row r="172" spans="1:7" ht="42" customHeight="1" x14ac:dyDescent="0.25">
      <c r="A172" s="72" t="s">
        <v>83</v>
      </c>
      <c r="D172" s="205" t="s">
        <v>94</v>
      </c>
      <c r="F172" s="206"/>
      <c r="G172" s="206"/>
    </row>
    <row r="173" spans="1:7" ht="15.75" x14ac:dyDescent="0.25">
      <c r="B173" s="74" t="s">
        <v>1</v>
      </c>
      <c r="D173" s="152" t="s">
        <v>360</v>
      </c>
      <c r="F173" s="143" t="s">
        <v>3</v>
      </c>
      <c r="G173" s="144" t="s">
        <v>4</v>
      </c>
    </row>
    <row r="174" spans="1:7" ht="75" customHeight="1" x14ac:dyDescent="0.25">
      <c r="A174" s="72" t="s">
        <v>84</v>
      </c>
      <c r="D174" s="205" t="s">
        <v>720</v>
      </c>
      <c r="F174" s="211"/>
      <c r="G174" s="211"/>
    </row>
    <row r="175" spans="1:7" ht="60" customHeight="1" x14ac:dyDescent="0.25">
      <c r="A175" s="72" t="s">
        <v>85</v>
      </c>
      <c r="D175" s="205" t="s">
        <v>558</v>
      </c>
      <c r="F175" s="202"/>
      <c r="G175" s="202"/>
    </row>
    <row r="176" spans="1:7" ht="63.75" customHeight="1" x14ac:dyDescent="0.25">
      <c r="A176" s="72" t="s">
        <v>86</v>
      </c>
      <c r="B176" s="74" t="s">
        <v>9</v>
      </c>
      <c r="D176" s="205" t="s">
        <v>335</v>
      </c>
      <c r="F176" s="206"/>
      <c r="G176" s="206"/>
    </row>
    <row r="177" spans="2:7" ht="31.5" customHeight="1" x14ac:dyDescent="0.25">
      <c r="B177" s="74" t="s">
        <v>10</v>
      </c>
      <c r="D177" s="205" t="s">
        <v>585</v>
      </c>
      <c r="F177" s="206"/>
      <c r="G177" s="206"/>
    </row>
    <row r="178" spans="2:7" ht="30" customHeight="1" x14ac:dyDescent="0.25">
      <c r="B178" s="74" t="s">
        <v>11</v>
      </c>
      <c r="D178" s="205" t="s">
        <v>586</v>
      </c>
      <c r="F178" s="206"/>
      <c r="G178" s="206"/>
    </row>
    <row r="179" spans="2:7" ht="43.5" customHeight="1" x14ac:dyDescent="0.25">
      <c r="B179" s="74" t="s">
        <v>12</v>
      </c>
      <c r="D179" s="205" t="s">
        <v>587</v>
      </c>
      <c r="F179" s="206"/>
      <c r="G179" s="206"/>
    </row>
    <row r="180" spans="2:7" ht="63" customHeight="1" x14ac:dyDescent="0.25">
      <c r="B180" s="74" t="s">
        <v>32</v>
      </c>
      <c r="D180" s="205" t="s">
        <v>588</v>
      </c>
      <c r="F180" s="206"/>
      <c r="G180" s="206"/>
    </row>
    <row r="181" spans="2:7" ht="61.5" customHeight="1" x14ac:dyDescent="0.25">
      <c r="B181" s="74" t="s">
        <v>34</v>
      </c>
      <c r="D181" s="205" t="s">
        <v>589</v>
      </c>
      <c r="F181" s="206"/>
      <c r="G181" s="206"/>
    </row>
    <row r="182" spans="2:7" ht="34.5" customHeight="1" x14ac:dyDescent="0.25">
      <c r="B182" s="74" t="s">
        <v>36</v>
      </c>
      <c r="D182" s="205" t="s">
        <v>590</v>
      </c>
      <c r="F182" s="206"/>
      <c r="G182" s="206"/>
    </row>
    <row r="183" spans="2:7" ht="31.5" customHeight="1" x14ac:dyDescent="0.25">
      <c r="B183" s="74" t="s">
        <v>43</v>
      </c>
      <c r="D183" s="205" t="s">
        <v>591</v>
      </c>
      <c r="F183" s="206"/>
      <c r="G183" s="206"/>
    </row>
    <row r="184" spans="2:7" ht="61.5" customHeight="1" x14ac:dyDescent="0.25">
      <c r="B184" s="74" t="s">
        <v>44</v>
      </c>
      <c r="D184" s="205" t="s">
        <v>345</v>
      </c>
      <c r="F184" s="206"/>
      <c r="G184" s="206"/>
    </row>
    <row r="185" spans="2:7" ht="74.25" customHeight="1" x14ac:dyDescent="0.25">
      <c r="B185" s="74" t="s">
        <v>45</v>
      </c>
      <c r="D185" s="205" t="s">
        <v>592</v>
      </c>
      <c r="F185" s="206"/>
      <c r="G185" s="206"/>
    </row>
    <row r="186" spans="2:7" ht="44.25" customHeight="1" x14ac:dyDescent="0.25">
      <c r="B186" s="74" t="s">
        <v>46</v>
      </c>
      <c r="D186" s="205" t="s">
        <v>593</v>
      </c>
      <c r="F186" s="206"/>
      <c r="G186" s="206"/>
    </row>
    <row r="187" spans="2:7" ht="44.25" customHeight="1" x14ac:dyDescent="0.25">
      <c r="B187" s="74" t="s">
        <v>47</v>
      </c>
      <c r="D187" s="205" t="s">
        <v>594</v>
      </c>
      <c r="F187" s="206"/>
      <c r="G187" s="206"/>
    </row>
    <row r="188" spans="2:7" ht="52.5" customHeight="1" x14ac:dyDescent="0.25">
      <c r="B188" s="74" t="s">
        <v>48</v>
      </c>
      <c r="D188" s="205" t="s">
        <v>595</v>
      </c>
      <c r="F188" s="206"/>
      <c r="G188" s="206"/>
    </row>
    <row r="189" spans="2:7" ht="49.5" customHeight="1" x14ac:dyDescent="0.25">
      <c r="B189" s="74" t="s">
        <v>54</v>
      </c>
      <c r="D189" s="205" t="s">
        <v>596</v>
      </c>
      <c r="F189" s="206"/>
      <c r="G189" s="206"/>
    </row>
    <row r="190" spans="2:7" ht="48" customHeight="1" x14ac:dyDescent="0.25">
      <c r="B190" s="74" t="s">
        <v>55</v>
      </c>
      <c r="D190" s="205" t="s">
        <v>597</v>
      </c>
      <c r="F190" s="206"/>
      <c r="G190" s="206"/>
    </row>
    <row r="191" spans="2:7" ht="36" customHeight="1" x14ac:dyDescent="0.25">
      <c r="B191" s="74" t="s">
        <v>56</v>
      </c>
      <c r="D191" s="205" t="s">
        <v>598</v>
      </c>
      <c r="F191" s="206"/>
      <c r="G191" s="206"/>
    </row>
    <row r="192" spans="2:7" ht="32.25" customHeight="1" x14ac:dyDescent="0.25">
      <c r="B192" s="74" t="s">
        <v>57</v>
      </c>
      <c r="D192" s="205" t="s">
        <v>599</v>
      </c>
      <c r="F192" s="206"/>
      <c r="G192" s="206"/>
    </row>
    <row r="193" spans="2:7" ht="52.5" customHeight="1" x14ac:dyDescent="0.25">
      <c r="B193" s="74" t="s">
        <v>58</v>
      </c>
      <c r="D193" s="205" t="s">
        <v>600</v>
      </c>
      <c r="F193" s="206"/>
      <c r="G193" s="206"/>
    </row>
    <row r="194" spans="2:7" ht="111.75" customHeight="1" x14ac:dyDescent="0.25">
      <c r="B194" s="74" t="s">
        <v>59</v>
      </c>
      <c r="D194" s="205" t="s">
        <v>601</v>
      </c>
      <c r="F194" s="206"/>
      <c r="G194" s="206"/>
    </row>
    <row r="195" spans="2:7" ht="21" customHeight="1" x14ac:dyDescent="0.25">
      <c r="B195" s="74" t="s">
        <v>60</v>
      </c>
      <c r="D195" s="205" t="s">
        <v>336</v>
      </c>
      <c r="F195" s="206"/>
      <c r="G195" s="206"/>
    </row>
    <row r="196" spans="2:7" ht="32.25" customHeight="1" x14ac:dyDescent="0.25">
      <c r="B196" s="74" t="s">
        <v>61</v>
      </c>
      <c r="D196" s="205" t="s">
        <v>602</v>
      </c>
      <c r="F196" s="327"/>
      <c r="G196" s="327"/>
    </row>
    <row r="197" spans="2:7" ht="36" customHeight="1" x14ac:dyDescent="0.25">
      <c r="B197" s="74" t="s">
        <v>62</v>
      </c>
      <c r="D197" s="205" t="s">
        <v>337</v>
      </c>
      <c r="F197" s="206"/>
      <c r="G197" s="206"/>
    </row>
    <row r="198" spans="2:7" ht="30.75" customHeight="1" x14ac:dyDescent="0.25">
      <c r="B198" s="74" t="s">
        <v>329</v>
      </c>
      <c r="D198" s="205" t="s">
        <v>542</v>
      </c>
      <c r="F198" s="206"/>
      <c r="G198" s="206"/>
    </row>
    <row r="199" spans="2:7" ht="58.5" customHeight="1" x14ac:dyDescent="0.25">
      <c r="B199" s="74" t="s">
        <v>330</v>
      </c>
      <c r="D199" s="205" t="s">
        <v>603</v>
      </c>
      <c r="F199" s="206"/>
      <c r="G199" s="206"/>
    </row>
    <row r="200" spans="2:7" ht="45.75" customHeight="1" x14ac:dyDescent="0.25">
      <c r="B200" s="74" t="s">
        <v>331</v>
      </c>
      <c r="D200" s="205" t="s">
        <v>604</v>
      </c>
      <c r="F200" s="206"/>
      <c r="G200" s="206"/>
    </row>
    <row r="201" spans="2:7" ht="32.25" customHeight="1" x14ac:dyDescent="0.25">
      <c r="B201" s="74" t="s">
        <v>332</v>
      </c>
      <c r="D201" s="205" t="s">
        <v>605</v>
      </c>
      <c r="F201" s="206"/>
      <c r="G201" s="206"/>
    </row>
    <row r="202" spans="2:7" ht="47.25" customHeight="1" x14ac:dyDescent="0.25">
      <c r="B202" s="74" t="s">
        <v>333</v>
      </c>
      <c r="D202" s="205" t="s">
        <v>606</v>
      </c>
      <c r="F202" s="206"/>
      <c r="G202" s="206"/>
    </row>
    <row r="203" spans="2:7" ht="44.25" customHeight="1" x14ac:dyDescent="0.25">
      <c r="B203" s="74" t="s">
        <v>395</v>
      </c>
      <c r="D203" s="205" t="s">
        <v>607</v>
      </c>
      <c r="F203" s="206"/>
      <c r="G203" s="206"/>
    </row>
    <row r="204" spans="2:7" ht="99.75" customHeight="1" x14ac:dyDescent="0.25">
      <c r="B204" s="74" t="s">
        <v>396</v>
      </c>
      <c r="D204" s="205" t="s">
        <v>608</v>
      </c>
      <c r="F204" s="206"/>
      <c r="G204" s="206"/>
    </row>
    <row r="205" spans="2:7" ht="69.75" customHeight="1" x14ac:dyDescent="0.25">
      <c r="B205" s="74" t="s">
        <v>397</v>
      </c>
      <c r="D205" s="205" t="s">
        <v>609</v>
      </c>
      <c r="F205" s="206"/>
      <c r="G205" s="206"/>
    </row>
    <row r="206" spans="2:7" ht="50.25" customHeight="1" x14ac:dyDescent="0.25">
      <c r="B206" s="74" t="s">
        <v>398</v>
      </c>
      <c r="D206" s="205" t="s">
        <v>610</v>
      </c>
      <c r="F206" s="206"/>
      <c r="G206" s="206"/>
    </row>
    <row r="207" spans="2:7" x14ac:dyDescent="0.25">
      <c r="B207" s="74" t="s">
        <v>399</v>
      </c>
      <c r="D207" s="205" t="s">
        <v>611</v>
      </c>
      <c r="F207" s="206"/>
      <c r="G207" s="206"/>
    </row>
    <row r="208" spans="2:7" ht="15" customHeight="1" x14ac:dyDescent="0.25">
      <c r="B208" s="74" t="s">
        <v>400</v>
      </c>
      <c r="D208" s="205" t="s">
        <v>612</v>
      </c>
      <c r="F208" s="206"/>
      <c r="G208" s="206"/>
    </row>
    <row r="209" spans="2:7" ht="58.5" customHeight="1" x14ac:dyDescent="0.25">
      <c r="B209" s="74" t="s">
        <v>401</v>
      </c>
      <c r="D209" s="205" t="s">
        <v>613</v>
      </c>
      <c r="F209" s="206"/>
      <c r="G209" s="206"/>
    </row>
    <row r="210" spans="2:7" ht="33.75" customHeight="1" x14ac:dyDescent="0.25">
      <c r="B210" s="74" t="s">
        <v>402</v>
      </c>
      <c r="D210" s="205" t="s">
        <v>338</v>
      </c>
      <c r="F210" s="322"/>
      <c r="G210" s="322"/>
    </row>
    <row r="211" spans="2:7" x14ac:dyDescent="0.25">
      <c r="B211" s="74" t="s">
        <v>403</v>
      </c>
      <c r="D211" s="205" t="s">
        <v>339</v>
      </c>
      <c r="F211" s="206"/>
      <c r="G211" s="206"/>
    </row>
    <row r="212" spans="2:7" x14ac:dyDescent="0.25">
      <c r="B212" s="75"/>
      <c r="C212" s="74" t="s">
        <v>44</v>
      </c>
      <c r="D212" s="205" t="s">
        <v>340</v>
      </c>
      <c r="F212" s="206"/>
      <c r="G212" s="206"/>
    </row>
    <row r="213" spans="2:7" x14ac:dyDescent="0.25">
      <c r="B213" s="75"/>
      <c r="C213" s="74" t="s">
        <v>404</v>
      </c>
      <c r="D213" s="205" t="s">
        <v>341</v>
      </c>
      <c r="F213" s="206"/>
      <c r="G213" s="206"/>
    </row>
    <row r="214" spans="2:7" x14ac:dyDescent="0.25">
      <c r="B214" s="75"/>
      <c r="C214" s="74" t="s">
        <v>405</v>
      </c>
      <c r="D214" s="205" t="s">
        <v>342</v>
      </c>
      <c r="F214" s="206"/>
      <c r="G214" s="206"/>
    </row>
    <row r="215" spans="2:7" x14ac:dyDescent="0.25">
      <c r="B215" s="75"/>
      <c r="C215" s="74" t="s">
        <v>406</v>
      </c>
      <c r="D215" s="205" t="s">
        <v>343</v>
      </c>
      <c r="F215" s="206"/>
      <c r="G215" s="206"/>
    </row>
    <row r="216" spans="2:7" ht="25.5" x14ac:dyDescent="0.25">
      <c r="B216" s="75"/>
      <c r="C216" s="74" t="s">
        <v>62</v>
      </c>
      <c r="D216" s="205" t="s">
        <v>614</v>
      </c>
      <c r="F216" s="206"/>
      <c r="G216" s="206"/>
    </row>
    <row r="217" spans="2:7" ht="33.75" customHeight="1" x14ac:dyDescent="0.25">
      <c r="B217" s="74" t="s">
        <v>407</v>
      </c>
      <c r="D217" s="205" t="s">
        <v>615</v>
      </c>
      <c r="F217" s="206"/>
      <c r="G217" s="206"/>
    </row>
    <row r="218" spans="2:7" ht="37.5" customHeight="1" x14ac:dyDescent="0.25">
      <c r="B218" s="74" t="s">
        <v>408</v>
      </c>
      <c r="D218" s="205" t="s">
        <v>344</v>
      </c>
      <c r="F218" s="206"/>
      <c r="G218" s="206"/>
    </row>
  </sheetData>
  <sheetProtection password="ADA9" sheet="1" objects="1" scenarios="1"/>
  <protectedRanges>
    <protectedRange sqref="F1:F2 F80:G80 F4:F8 D205:D218 F24:F25 F82 F167:F169 F172 F211:F65261 F49:F50 F11:F13 F175:F209" name="Range1"/>
    <protectedRange sqref="H138:H139 H1:H2 H4:H5 H7:H8 H105 H157 H148 H97 H175:H205 H88:H89 H220:H65262 H130 H122 H113:H114" name="Range1_2"/>
    <protectedRange sqref="F3" name="Range1_1"/>
    <protectedRange sqref="F88:F89 F113:F114" name="Range1_4"/>
    <protectedRange sqref="F97 F122" name="Range1_5"/>
    <protectedRange sqref="F105 F130" name="Range1_6"/>
    <protectedRange sqref="F138" name="Range1_7"/>
    <protectedRange sqref="F139" name="Range1_8"/>
    <protectedRange sqref="F148" name="Range1_9"/>
    <protectedRange sqref="F157" name="Range1_10"/>
    <protectedRange sqref="F26 F51" name="Range1_1_1"/>
    <protectedRange sqref="F27 F52" name="Range1_2_1"/>
    <protectedRange sqref="F42 F67" name="Range1_3"/>
  </protectedRanges>
  <mergeCells count="3">
    <mergeCell ref="F6:G6"/>
    <mergeCell ref="F3:G3"/>
    <mergeCell ref="I3:J3"/>
  </mergeCells>
  <dataValidations count="5">
    <dataValidation type="list" allowBlank="1" showInputMessage="1" showErrorMessage="1" sqref="H65558:H65569 H131094:H131105 H196630:H196641 H262166:H262177 H327702:H327713 H393238:H393249 H458774:H458785 H524310:H524321 H589846:H589857 H655382:H655393 H720918:H720929 H786454:H786465 H851990:H852001 H917526:H917537 H983062:H983073 H65532:H65534 H131068:H131070 H196604:H196606 H262140:H262142 H327676:H327678 H393212:H393214 H458748:H458750 H524284:H524286 H589820:H589822 H655356:H655358 H720892:H720894 H786428:H786430 H851964:H851966 H917500:H917502 H983036:H983038 H65537:H65543 H131073:H131079 H196609:H196615 H262145:H262151 H327681:H327687 H393217:H393223 H458753:H458759 H524289:H524295 H589825:H589831 H655361:H655367 H720897:H720903 H786433:H786439 H851969:H851975 H917505:H917511 H983041:H983047 H65550:H65555 H131086:H131091 H196622:H196627 H262158:H262163 H327694:H327699 H393230:H393235 H458766:H458771 H524302:H524307 H589838:H589843 H655374:H655379 H720910:H720915 H786446:H786451 H851982:H851987 H917518:H917523 H983054:H983059 H65503:H65504 H131039:H131040 H196575:H196576 H262111:H262112 H327647:H327648 H393183:H393184 H458719:H458720 H524255:H524256 H589791:H589792 H655327:H655328 H720863:H720864 H786399:H786400 H851935:H851936 H917471:H917472 H983007:H983008 H65495:H65501 H131031:H131037 H196567:H196573 H262103:H262109 H327639:H327645 H393175:H393181 H458711:H458717 H524247:H524253 H589783:H589789 H655319:H655325 H720855:H720861 H786391:H786397 H851927:H851933 H917463:H917469 H982999:H983005 H65512 H131048 H196584 H262120 H327656 H393192 H458728 H524264 H589800 H655336 H720872 H786408 H851944 H917480 H983016 H65508 H131044 H196580 H262116 H327652 H393188 H458724 H524260 H589796 H655332 H720868 H786404 H851940 H917476 H983012 H65443:H65449 H130979:H130985 H196515:H196521 H262051:H262057 H327587:H327593 H393123:H393129 H458659:H458665 H524195:H524201 H589731:H589737 H655267:H655273 H720803:H720809 H786339:H786345 H851875:H851881 H917411:H917417 H982947:H982953 H65485:H65486 H131021:H131022 H196557:H196558 H262093:H262094 H327629:H327630 H393165:H393166 H458701:H458702 H524237:H524238 H589773:H589774 H655309:H655310 H720845:H720846 H786381:H786382 H851917:H851918 H917453:H917454 H982989:H982990 H65459:H65478 H130995:H131014 H196531:H196550 H262067:H262086 H327603:H327622 H393139:H393158 H458675:H458694 H524211:H524230 H589747:H589766 H655283:H655302 H720819:H720838 H786355:H786374 H851891:H851910 H917427:H917446 H982963:H982982 H65451:H65457 H130987:H130993 H196523:H196529 H262059:H262065 H327595:H327601 H393131:H393137 H458667:H458673 H524203:H524209 H589739:H589745 H655275:H655281 H720811:H720817 H786347:H786353 H851883:H851889 H917419:H917425 H982955:H982961 H65429 H130965 H196501 H262037 H327573 H393109 H458645 H524181 H589717 H655253 H720789 H786325 H851861 H917397 H982933 H65437:H65441 H130973:H130977 H196509:H196513 H262045:H262049 H327581:H327585 H393117:H393121 H458653:H458657 H524189:H524193 H589725:H589729 H655261:H655265 H720797:H720801 H786333:H786337 H851869:H851873 H917405:H917409 H982941:H982945 H65514:H65530 H131050:H131066 H196586:H196602 H262122:H262138 H327658:H327674 H393194:H393210 H458730:H458746 H524266:H524282 H589802:H589818 H655338:H655354 H720874:H720890 H786410:H786426 H851946:H851962 H917482:H917498 H983018:H983034 H65481:H65482 H131017:H131018 H196553:H196554 H262089:H262090 H327625:H327626 H393161:H393162 H458697:H458698 H524233:H524234 H589769:H589770 H655305:H655306 H720841:H720842 H786377:H786378 H851913:H851914 H917449:H917450 H982985:H982986 H65488:H65492 H131024:H131028 H196560:H196564 H262096:H262100 H327632:H327636 H393168:H393172 H458704:H458708 H524240:H524244 H589776:H589780 H655312:H655316 H720848:H720852 H786384:H786388 H851920:H851924 H917456:H917460 H982992:H982996 H65303:H65306 H130839:H130842 H196375:H196378 H261911:H261914 H327447:H327450 H392983:H392986 H458519:H458522 H524055:H524058 H589591:H589594 H655127:H655130 H720663:H720666 H786199:H786202 H851735:H851738 H917271:H917274 H982807:H982810 H65273 H130809 H196345 H261881 H327417 H392953 H458489 H524025 H589561 H655097 H720633 H786169 H851705 H917241 H982777 H65323 H130859 H196395 H261931 H327467 H393003 H458539 H524075 H589611 H655147 H720683 H786219 H851755 H917291 H982827 H65346 H130882 H196418 H261954 H327490 H393026 H458562 H524098 H589634 H655170 H720706 H786242 H851778 H917314 H982850 H65338:H65342 H130874:H130878 H196410:H196414 H261946:H261950 H327482:H327486 H393018:H393022 H458554:H458558 H524090:H524094 H589626:H589630 H655162:H655166 H720698:H720702 H786234:H786238 H851770:H851774 H917306:H917310 H982842:H982846 H65299 H130835 H196371 H261907 H327443 H392979 H458515 H524051 H589587 H655123 H720659 H786195 H851731 H917267 H982803 H65308:H65310 H130844:H130846 H196380:H196382 H261916:H261918 H327452:H327454 H392988:H392990 H458524:H458526 H524060:H524062 H589596:H589598 H655132:H655134 H720668:H720670 H786204:H786206 H851740:H851742 H917276:H917278 H982812:H982814 H65317 H130853 H196389 H261925 H327461 H392997 H458533 H524069 H589605 H655141 H720677 H786213 H851749 H917285 H982821 H65329:H65336 H130865:H130872 H196401:H196408 H261937:H261944 H327473:H327480 H393009:H393016 H458545:H458552 H524081:H524088 H589617:H589624 H655153:H655160 H720689:H720696 H786225:H786232 H851761:H851768 H917297:H917304 H982833:H982840 H65325:H65326 H130861:H130862 H196397:H196398 H261933:H261934 H327469:H327470 H393005:H393006 H458541:H458542 H524077:H524078 H589613:H589614 H655149:H655150 H720685:H720686 H786221:H786222 H851757:H851758 H917293:H917294 H982829:H982830 H65312:H65314 H130848:H130850 H196384:H196386 H261920:H261922 H327456:H327458 H392992:H392994 H458528:H458530 H524064:H524066 H589600:H589602 H655136:H655138 H720672:H720674 H786208:H786210 H851744:H851746 H917280:H917282 H982816:H982818 H65392:H65393 H130928:H130929 H196464:H196465 H262000:H262001 H327536:H327537 H393072:H393073 H458608:H458609 H524144:H524145 H589680:H589681 H655216:H655217 H720752:H720753 H786288:H786289 H851824:H851825 H917360:H917361 H982896:H982897 H65408 H130944 H196480 H262016 H327552 H393088 H458624 H524160 H589696 H655232 H720768 H786304 H851840 H917376 H982912 H65410 H130946 H196482 H262018 H327554 H393090 H458626 H524162 H589698 H655234 H720770 H786306 H851842 H917378 H982914 H65396 H130932 H196468 H262004 H327540 H393076 H458612 H524148 H589684 H655220 H720756 H786292 H851828 H917364 H982900 H65398 H130934 H196470 H262006 H327542 H393078 H458614 H524150 H589686 H655222 H720758 H786294 H851830 H917366 H982902 H65400 H130936 H196472 H262008 H327544 H393080 H458616 H524152 H589688 H655224 H720760 H786296 H851832 H917368 H982904 H65402 H130938 H196474 H262010 H327546 H393082 H458618 H524154 H589690 H655226 H720762 H786298 H851834 H917370 H982906 H65404 H130940 H196476 H262012 H327548 H393084 H458620 H524156 H589692 H655228 H720764 H786300 H851836 H917372 H982908 H65406 H130942 H196478 H262014 H327550 H393086 H458622 H524158 H589694 H655230 H720766 H786302 H851838 H917374 H982910 H65417 H130953 H196489 H262025 H327561 H393097 H458633 H524169 H589705 H655241 H720777 H786313 H851849 H917385 H982921 H65385:H65390 H130921:H130926 H196457:H196462 H261993:H261998 H327529:H327534 H393065:H393070 H458601:H458606 H524137:H524142 H589673:H589678 H655209:H655214 H720745:H720750 H786281:H786286 H851817:H851822 H917353:H917358 H982889:H982894 H65361 H130897 H196433 H261969 H327505 H393041 H458577 H524113 H589649 H655185 H720721 H786257 H851793 H917329 H982865 H65368:H65371 H130904:H130907 H196440:H196443 H261976:H261979 H327512:H327515 H393048:H393051 H458584:H458587 H524120:H524123 H589656:H589659 H655192:H655195 H720728:H720731 H786264:H786267 H851800:H851803 H917336:H917339 H982872:H982875 H65373:H65376 H130909:H130912 H196445:H196448 H261981:H261984 H327517:H327520 H393053:H393056 H458589:H458592 H524125:H524128 H589661:H589664 H655197:H655200 H720733:H720736 H786269:H786272 H851805:H851808 H917341:H917344 H982877:H982880 H65378:H65381 H130914:H130917 H196450:H196453 H261986:H261989 H327522:H327525 H393058:H393061 H458594:H458597 H524130:H524133 H589666:H589669 H655202:H655205 H720738:H720741 H786274:H786277 H851810:H851813 H917346:H917349 H982882:H982885 H65423:H65427 H130959:H130963 H196495:H196499 H262031:H262035 H327567:H327571 H393103:H393107 H458639:H458643 H524175:H524179 H589711:H589715 H655247:H655251 H720783:H720787 H786319:H786323 H851855:H851859 H917391:H917395 H982927:H982931">
      <formula1>#REF!</formula1>
    </dataValidation>
    <dataValidation type="list" allowBlank="1" showInputMessage="1" showErrorMessage="1" sqref="H65573:H65574 H982987 H917451 H851915 H786379 H720843 H655307 H589771 H524235 H458699 H393163 H327627 H262091 H196555 H131019 H65483 H982925 H917389 H851853 H786317 H720781 H655245 H589709 H524173 H458637 H393101 H327565 H262029 H196493 H130957 H65421 H982918:H982919 H917382:H917383 H851846:H851847 H786310:H786311 H720774:H720775 H655238:H655239 H589702:H589703 H524166:H524167 H458630:H458631 H393094:H393095 H327558:H327559 H262022:H262023 H196486:H196487 H130950:H130951 H65414:H65415 H982895 H917359 H851823 H786287 H720751 H655215 H589679 H524143 H458607 H393071 H327535 H261999 H196463 H130927 H65391 H982932 H917396 H851860 H786324 H720788 H655252 H589716 H524180 H458644 H393108 H327572 H262036 H196500 H130964 H65428 H983077:H983078 H917541:H917542 H852005:H852006 H786469:H786470 H720933:H720934 H655397:H655398 H589861:H589862 H524325:H524326 H458789:H458790 H393253:H393254 H327717:H327718 H262181:H262182 H196645:H196646 H131109:H131110">
      <formula1>$H$1:$J$1</formula1>
    </dataValidation>
    <dataValidation type="list" allowBlank="1" showInputMessage="1" showErrorMessage="1" sqref="F24 F82 F167:F169 F172 F211:F218 F49 F11:F13 F176:F209">
      <formula1>$M$14:$M$19</formula1>
    </dataValidation>
    <dataValidation type="list" allowBlank="1" showInputMessage="1" showErrorMessage="1" sqref="F43:F46 F68:F71">
      <formula1>"Yes, No, N/A"</formula1>
    </dataValidation>
    <dataValidation type="list" allowBlank="1" showInputMessage="1" showErrorMessage="1" sqref="F174">
      <formula1>"Attached, Not Attached with Explanation"</formula1>
    </dataValidation>
  </dataValidations>
  <pageMargins left="0.25" right="0.25" top="0.75" bottom="0.75" header="0.3" footer="0.3"/>
  <pageSetup scale="83" fitToHeight="16" orientation="landscape" r:id="rId1"/>
  <headerFooter>
    <oddFooter>&amp;R&amp;8&amp;K01+049Page &amp;P of &amp;N</oddFooter>
  </headerFooter>
  <rowBreaks count="6" manualBreakCount="6">
    <brk id="71" max="16383" man="1"/>
    <brk id="80" max="16383" man="1"/>
    <brk id="86" max="16383" man="1"/>
    <brk id="104" max="16383" man="1"/>
    <brk id="156" max="16383" man="1"/>
    <brk id="1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J35"/>
  <sheetViews>
    <sheetView showGridLines="0" zoomScale="85" zoomScaleNormal="85" workbookViewId="0">
      <selection activeCell="G17" sqref="G17"/>
    </sheetView>
  </sheetViews>
  <sheetFormatPr defaultRowHeight="15" x14ac:dyDescent="0.25"/>
  <cols>
    <col min="1" max="2" width="3.7109375" customWidth="1"/>
    <col min="3" max="3" width="16.28515625" customWidth="1"/>
    <col min="4" max="4" width="41.5703125" customWidth="1"/>
    <col min="5" max="5" width="16.7109375" customWidth="1"/>
    <col min="6" max="6" width="11.42578125" customWidth="1"/>
    <col min="7" max="7" width="12.5703125" customWidth="1"/>
    <col min="8" max="8" width="12.7109375" customWidth="1"/>
  </cols>
  <sheetData>
    <row r="1" spans="1:192" s="75" customFormat="1" ht="40.5" customHeight="1" x14ac:dyDescent="0.25">
      <c r="A1" s="69"/>
      <c r="B1" s="69"/>
      <c r="C1" s="388" t="str">
        <f>'Minimum Requirements'!C1</f>
        <v>RFP No: RFP 25FY18 - Medicare Retiree Health Benefits</v>
      </c>
      <c r="E1" s="138"/>
      <c r="F1" s="139"/>
    </row>
    <row r="2" spans="1:192" s="75" customFormat="1" ht="20.25" x14ac:dyDescent="0.25">
      <c r="A2" s="69"/>
      <c r="B2" s="69"/>
      <c r="C2" s="2"/>
      <c r="E2" s="138"/>
      <c r="F2" s="139"/>
    </row>
    <row r="3" spans="1:192" s="126" customFormat="1" ht="42" customHeight="1" x14ac:dyDescent="0.3">
      <c r="A3" s="124"/>
      <c r="C3" s="270" t="s">
        <v>334</v>
      </c>
      <c r="E3" s="540" t="str">
        <f>ClientName</f>
        <v>Arlington Public Schools</v>
      </c>
      <c r="F3" s="540"/>
      <c r="G3" s="540"/>
      <c r="H3" s="540"/>
      <c r="I3" s="247"/>
      <c r="J3" s="127"/>
      <c r="K3" s="127"/>
      <c r="L3" s="127"/>
      <c r="M3" s="127"/>
      <c r="N3" s="127"/>
      <c r="O3" s="127"/>
      <c r="P3" s="127"/>
      <c r="Q3" s="127"/>
      <c r="R3" s="127"/>
      <c r="S3" s="127"/>
      <c r="T3" s="127"/>
      <c r="U3" s="127"/>
      <c r="V3" s="127"/>
      <c r="W3" s="127"/>
      <c r="X3" s="127"/>
      <c r="Y3" s="127"/>
      <c r="Z3" s="128"/>
      <c r="AA3" s="128"/>
      <c r="AB3" s="128"/>
      <c r="AC3" s="128"/>
      <c r="AD3" s="128"/>
      <c r="AE3" s="128"/>
      <c r="AF3" s="128"/>
      <c r="AG3" s="128"/>
      <c r="AH3" s="128"/>
      <c r="AI3" s="128"/>
      <c r="AJ3" s="129"/>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row>
    <row r="4" spans="1:192" s="133" customFormat="1" ht="23.25" x14ac:dyDescent="0.25">
      <c r="A4" s="130"/>
      <c r="B4" s="131"/>
      <c r="C4" s="136" t="s">
        <v>409</v>
      </c>
      <c r="D4" s="132"/>
      <c r="E4" s="140"/>
      <c r="F4" s="140"/>
      <c r="G4" s="132"/>
    </row>
    <row r="6" spans="1:192" ht="23.25" x14ac:dyDescent="0.25">
      <c r="C6" s="136" t="s">
        <v>543</v>
      </c>
    </row>
    <row r="7" spans="1:192" ht="15.75" thickBot="1" x14ac:dyDescent="0.3"/>
    <row r="8" spans="1:192" x14ac:dyDescent="0.25">
      <c r="C8" s="311" t="s">
        <v>410</v>
      </c>
      <c r="D8" s="317" t="s">
        <v>416</v>
      </c>
      <c r="E8" s="553" t="s">
        <v>417</v>
      </c>
      <c r="F8" s="554"/>
      <c r="G8" s="554"/>
      <c r="H8" s="555"/>
    </row>
    <row r="9" spans="1:192" ht="33.75" customHeight="1" x14ac:dyDescent="0.25">
      <c r="C9" s="502" t="s">
        <v>411</v>
      </c>
      <c r="D9" s="503"/>
      <c r="E9" s="502" t="s">
        <v>418</v>
      </c>
      <c r="F9" s="556" t="str">
        <f>'Minimum Requirements'!E6</f>
        <v>Enter Offeror Name Here (it will carry through to other tabs)</v>
      </c>
      <c r="G9" s="556"/>
      <c r="H9" s="557"/>
    </row>
    <row r="10" spans="1:192" ht="20.100000000000001" customHeight="1" x14ac:dyDescent="0.25">
      <c r="C10" s="504" t="s">
        <v>412</v>
      </c>
      <c r="D10" s="505"/>
      <c r="E10" s="504" t="s">
        <v>419</v>
      </c>
      <c r="F10" s="558"/>
      <c r="G10" s="558"/>
      <c r="H10" s="559"/>
    </row>
    <row r="11" spans="1:192" ht="20.100000000000001" customHeight="1" x14ac:dyDescent="0.25">
      <c r="C11" s="504" t="s">
        <v>413</v>
      </c>
      <c r="D11" s="505"/>
      <c r="E11" s="504" t="s">
        <v>420</v>
      </c>
      <c r="F11" s="506"/>
      <c r="G11" s="506"/>
      <c r="H11" s="505"/>
    </row>
    <row r="12" spans="1:192" ht="20.100000000000001" customHeight="1" x14ac:dyDescent="0.25">
      <c r="C12" s="504" t="s">
        <v>414</v>
      </c>
      <c r="D12" s="505"/>
      <c r="E12" s="524" t="s">
        <v>421</v>
      </c>
      <c r="F12" s="525"/>
      <c r="G12" s="522" t="s">
        <v>414</v>
      </c>
      <c r="H12" s="523"/>
    </row>
    <row r="13" spans="1:192" ht="20.100000000000001" customHeight="1" thickBot="1" x14ac:dyDescent="0.3">
      <c r="C13" s="507" t="s">
        <v>415</v>
      </c>
      <c r="D13" s="508"/>
      <c r="E13" s="507" t="s">
        <v>422</v>
      </c>
      <c r="F13" s="508"/>
      <c r="G13" s="526"/>
      <c r="H13" s="527"/>
    </row>
    <row r="14" spans="1:192" x14ac:dyDescent="0.25">
      <c r="C14" s="313" t="s">
        <v>423</v>
      </c>
      <c r="D14" s="314"/>
      <c r="E14" s="314"/>
      <c r="F14" s="314"/>
      <c r="G14" s="314"/>
      <c r="H14" s="315"/>
    </row>
    <row r="15" spans="1:192" ht="24" customHeight="1" thickBot="1" x14ac:dyDescent="0.3">
      <c r="C15" s="316" t="s">
        <v>424</v>
      </c>
      <c r="D15" s="530" t="str">
        <f>'Minimum Requirements'!E6</f>
        <v>Enter Offeror Name Here (it will carry through to other tabs)</v>
      </c>
      <c r="E15" s="530"/>
      <c r="F15" s="530"/>
      <c r="G15" s="530"/>
      <c r="H15" s="312"/>
    </row>
    <row r="16" spans="1:192" ht="16.5" customHeight="1" x14ac:dyDescent="0.25">
      <c r="C16" s="313" t="s">
        <v>425</v>
      </c>
      <c r="D16" s="314"/>
      <c r="E16" s="314"/>
      <c r="F16" s="314"/>
      <c r="G16" s="319" t="s">
        <v>428</v>
      </c>
      <c r="H16" s="320" t="s">
        <v>429</v>
      </c>
    </row>
    <row r="17" spans="3:8" s="318" customFormat="1" ht="24.95" customHeight="1" x14ac:dyDescent="0.25">
      <c r="C17" s="528" t="s">
        <v>426</v>
      </c>
      <c r="D17" s="529"/>
      <c r="E17" s="529"/>
      <c r="F17" s="529"/>
      <c r="G17" s="497"/>
      <c r="H17" s="498"/>
    </row>
    <row r="18" spans="3:8" s="318" customFormat="1" ht="24.95" customHeight="1" x14ac:dyDescent="0.25">
      <c r="C18" s="541" t="s">
        <v>427</v>
      </c>
      <c r="D18" s="542"/>
      <c r="E18" s="542"/>
      <c r="F18" s="542"/>
      <c r="G18" s="497"/>
      <c r="H18" s="498"/>
    </row>
    <row r="19" spans="3:8" s="318" customFormat="1" ht="36" customHeight="1" x14ac:dyDescent="0.25">
      <c r="C19" s="548" t="s">
        <v>544</v>
      </c>
      <c r="D19" s="549"/>
      <c r="E19" s="549"/>
      <c r="F19" s="549"/>
      <c r="G19" s="499"/>
      <c r="H19" s="498"/>
    </row>
    <row r="20" spans="3:8" s="318" customFormat="1" ht="36.75" customHeight="1" x14ac:dyDescent="0.25">
      <c r="C20" s="548" t="s">
        <v>553</v>
      </c>
      <c r="D20" s="549"/>
      <c r="E20" s="549"/>
      <c r="F20" s="549"/>
      <c r="G20" s="499"/>
      <c r="H20" s="498"/>
    </row>
    <row r="21" spans="3:8" s="318" customFormat="1" ht="35.25" customHeight="1" x14ac:dyDescent="0.25">
      <c r="C21" s="548" t="s">
        <v>554</v>
      </c>
      <c r="D21" s="549"/>
      <c r="E21" s="549"/>
      <c r="F21" s="549"/>
      <c r="G21" s="499"/>
      <c r="H21" s="498"/>
    </row>
    <row r="22" spans="3:8" ht="32.25" customHeight="1" x14ac:dyDescent="0.25">
      <c r="C22" s="550" t="s">
        <v>545</v>
      </c>
      <c r="D22" s="551"/>
      <c r="E22" s="551"/>
      <c r="F22" s="552"/>
      <c r="G22" s="499"/>
      <c r="H22" s="498"/>
    </row>
    <row r="23" spans="3:8" s="318" customFormat="1" ht="24.95" customHeight="1" x14ac:dyDescent="0.25">
      <c r="C23" s="550" t="s">
        <v>546</v>
      </c>
      <c r="D23" s="551"/>
      <c r="E23" s="551"/>
      <c r="F23" s="552"/>
      <c r="G23" s="499"/>
      <c r="H23" s="498"/>
    </row>
    <row r="24" spans="3:8" ht="37.5" customHeight="1" x14ac:dyDescent="0.25">
      <c r="C24" s="543" t="s">
        <v>547</v>
      </c>
      <c r="D24" s="544"/>
      <c r="E24" s="544"/>
      <c r="F24" s="545"/>
      <c r="G24" s="546"/>
      <c r="H24" s="547"/>
    </row>
    <row r="25" spans="3:8" ht="21" customHeight="1" x14ac:dyDescent="0.25">
      <c r="C25" s="528" t="s">
        <v>548</v>
      </c>
      <c r="D25" s="529"/>
      <c r="E25" s="529"/>
      <c r="F25" s="529"/>
      <c r="G25" s="497"/>
      <c r="H25" s="498"/>
    </row>
    <row r="26" spans="3:8" ht="18.75" customHeight="1" x14ac:dyDescent="0.25">
      <c r="C26" s="537" t="s">
        <v>549</v>
      </c>
      <c r="D26" s="538"/>
      <c r="E26" s="538"/>
      <c r="F26" s="538"/>
      <c r="G26" s="538"/>
      <c r="H26" s="539"/>
    </row>
    <row r="27" spans="3:8" ht="39" customHeight="1" x14ac:dyDescent="0.25">
      <c r="C27" s="531"/>
      <c r="D27" s="532"/>
      <c r="E27" s="532"/>
      <c r="F27" s="532"/>
      <c r="G27" s="532"/>
      <c r="H27" s="533"/>
    </row>
    <row r="28" spans="3:8" ht="39" customHeight="1" x14ac:dyDescent="0.25">
      <c r="C28" s="531"/>
      <c r="D28" s="532"/>
      <c r="E28" s="532"/>
      <c r="F28" s="532"/>
      <c r="G28" s="532"/>
      <c r="H28" s="533"/>
    </row>
    <row r="29" spans="3:8" ht="39" customHeight="1" thickBot="1" x14ac:dyDescent="0.3">
      <c r="C29" s="534"/>
      <c r="D29" s="535"/>
      <c r="E29" s="535"/>
      <c r="F29" s="535"/>
      <c r="G29" s="535"/>
      <c r="H29" s="536"/>
    </row>
    <row r="30" spans="3:8" x14ac:dyDescent="0.25">
      <c r="C30" s="310" t="s">
        <v>430</v>
      </c>
    </row>
    <row r="32" spans="3:8" ht="28.5" customHeight="1" x14ac:dyDescent="0.25">
      <c r="C32" s="500"/>
      <c r="D32" s="500"/>
    </row>
    <row r="33" spans="3:4" x14ac:dyDescent="0.25">
      <c r="C33" s="501" t="s">
        <v>431</v>
      </c>
      <c r="D33" s="501"/>
    </row>
    <row r="34" spans="3:4" ht="30" customHeight="1" x14ac:dyDescent="0.25">
      <c r="C34" s="500"/>
      <c r="D34" s="500"/>
    </row>
    <row r="35" spans="3:4" x14ac:dyDescent="0.25">
      <c r="C35" t="s">
        <v>432</v>
      </c>
    </row>
  </sheetData>
  <sheetProtection password="ADA9" sheet="1" objects="1" scenarios="1"/>
  <protectedRanges>
    <protectedRange sqref="E1:E2 E4" name="Range1"/>
    <protectedRange sqref="G1:G2 G4" name="Range1_2"/>
    <protectedRange sqref="E3" name="Range1_1"/>
    <protectedRange sqref="D15 F15" name="Range1_4"/>
  </protectedRanges>
  <mergeCells count="21">
    <mergeCell ref="C27:H29"/>
    <mergeCell ref="C25:F25"/>
    <mergeCell ref="C26:H26"/>
    <mergeCell ref="E3:H3"/>
    <mergeCell ref="C18:F18"/>
    <mergeCell ref="C24:F24"/>
    <mergeCell ref="G24:H24"/>
    <mergeCell ref="C20:F20"/>
    <mergeCell ref="C21:F21"/>
    <mergeCell ref="C22:F22"/>
    <mergeCell ref="C23:F23"/>
    <mergeCell ref="C19:F19"/>
    <mergeCell ref="E8:H8"/>
    <mergeCell ref="F9:H9"/>
    <mergeCell ref="D15:E15"/>
    <mergeCell ref="F10:H10"/>
    <mergeCell ref="G12:H12"/>
    <mergeCell ref="E12:F12"/>
    <mergeCell ref="G13:H13"/>
    <mergeCell ref="C17:F17"/>
    <mergeCell ref="F15:G15"/>
  </mergeCells>
  <pageMargins left="0.25" right="0.25" top="0.75" bottom="0.75" header="0.3" footer="0.3"/>
  <pageSetup scale="79" orientation="portrait" r:id="rId1"/>
  <headerFooter>
    <oddFooter>&amp;R&amp;8&amp;K01+049Page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9"/>
  <sheetViews>
    <sheetView showGridLines="0" zoomScale="85" zoomScaleNormal="85" workbookViewId="0">
      <selection activeCell="D1" sqref="D1"/>
    </sheetView>
  </sheetViews>
  <sheetFormatPr defaultColWidth="8.85546875" defaultRowHeight="15" x14ac:dyDescent="0.25"/>
  <cols>
    <col min="1" max="3" width="3.7109375" style="9" customWidth="1"/>
    <col min="4" max="4" width="75.7109375" style="115" customWidth="1"/>
    <col min="5" max="5" width="1.7109375" style="75" customWidth="1"/>
    <col min="6" max="6" width="44.7109375" style="115" customWidth="1"/>
    <col min="7" max="7" width="45.28515625" style="110" customWidth="1"/>
    <col min="8" max="8" width="1.7109375" style="75" customWidth="1"/>
    <col min="9" max="16384" width="8.85546875" style="75"/>
  </cols>
  <sheetData>
    <row r="1" spans="1:13" ht="42.75" customHeight="1" x14ac:dyDescent="0.25">
      <c r="A1" s="25"/>
      <c r="B1" s="25"/>
      <c r="C1" s="25"/>
      <c r="D1" s="388" t="str">
        <f>'Minimum Requirements'!C1</f>
        <v>RFP No: RFP 25FY18 - Medicare Retiree Health Benefits</v>
      </c>
      <c r="F1" s="110"/>
      <c r="G1" s="111"/>
    </row>
    <row r="2" spans="1:13" ht="20.25" x14ac:dyDescent="0.25">
      <c r="A2" s="25"/>
      <c r="B2" s="25"/>
      <c r="C2" s="25"/>
      <c r="D2" s="26"/>
      <c r="F2" s="110"/>
      <c r="G2" s="111"/>
    </row>
    <row r="3" spans="1:13" ht="21" x14ac:dyDescent="0.25">
      <c r="A3" s="25"/>
      <c r="B3" s="25"/>
      <c r="C3" s="25"/>
      <c r="D3" s="125" t="s">
        <v>334</v>
      </c>
      <c r="E3" s="126"/>
      <c r="F3" s="520" t="str">
        <f>ClientName</f>
        <v>Arlington Public Schools</v>
      </c>
      <c r="G3" s="520"/>
    </row>
    <row r="4" spans="1:13" ht="23.25" x14ac:dyDescent="0.25">
      <c r="A4" s="27"/>
      <c r="B4" s="29"/>
      <c r="C4" s="29"/>
      <c r="D4" s="136" t="s">
        <v>103</v>
      </c>
      <c r="F4" s="112"/>
      <c r="G4" s="111"/>
    </row>
    <row r="5" spans="1:13" ht="18" thickBot="1" x14ac:dyDescent="0.3">
      <c r="A5" s="29"/>
      <c r="B5" s="25"/>
      <c r="C5" s="25"/>
      <c r="D5" s="28"/>
      <c r="F5" s="112"/>
      <c r="G5" s="113"/>
    </row>
    <row r="6" spans="1:13" ht="15.75" thickBot="1" x14ac:dyDescent="0.3">
      <c r="A6" s="29"/>
      <c r="B6" s="25"/>
      <c r="C6" s="25"/>
      <c r="D6" s="159" t="s">
        <v>562</v>
      </c>
      <c r="F6" s="560" t="str">
        <f>'Minimum Requirements'!E6</f>
        <v>Enter Offeror Name Here (it will carry through to other tabs)</v>
      </c>
      <c r="G6" s="561"/>
    </row>
    <row r="7" spans="1:13" ht="64.5" thickBot="1" x14ac:dyDescent="0.3">
      <c r="A7" s="27"/>
      <c r="B7" s="29"/>
      <c r="C7" s="29"/>
      <c r="D7" s="160" t="s">
        <v>566</v>
      </c>
      <c r="F7" s="161"/>
      <c r="G7" s="162"/>
    </row>
    <row r="8" spans="1:13" x14ac:dyDescent="0.25">
      <c r="A8" s="27" t="s">
        <v>1</v>
      </c>
      <c r="B8" s="29"/>
      <c r="C8" s="29"/>
      <c r="D8" s="114"/>
      <c r="F8" s="112"/>
    </row>
    <row r="9" spans="1:13" ht="15.75" x14ac:dyDescent="0.25">
      <c r="A9" s="27" t="s">
        <v>1</v>
      </c>
      <c r="B9" s="29"/>
      <c r="C9" s="29"/>
      <c r="D9" s="156" t="s">
        <v>2</v>
      </c>
      <c r="F9" s="158"/>
      <c r="G9" s="158"/>
    </row>
    <row r="10" spans="1:13" ht="15.75" x14ac:dyDescent="0.25">
      <c r="A10" s="6"/>
      <c r="B10" s="103"/>
      <c r="C10" s="103"/>
      <c r="D10" s="157" t="s">
        <v>471</v>
      </c>
      <c r="F10" s="158" t="s">
        <v>3</v>
      </c>
      <c r="G10" s="158" t="s">
        <v>4</v>
      </c>
    </row>
    <row r="11" spans="1:13" x14ac:dyDescent="0.25">
      <c r="A11" s="6" t="s">
        <v>5</v>
      </c>
      <c r="B11" s="103"/>
      <c r="C11" s="103"/>
      <c r="D11" s="188" t="s">
        <v>681</v>
      </c>
      <c r="F11" s="261"/>
      <c r="G11" s="261"/>
      <c r="M11" s="325" t="s">
        <v>433</v>
      </c>
    </row>
    <row r="12" spans="1:13" ht="18.75" customHeight="1" x14ac:dyDescent="0.25">
      <c r="A12" s="8"/>
      <c r="B12" s="103" t="s">
        <v>9</v>
      </c>
      <c r="C12" s="103"/>
      <c r="D12" s="188" t="s">
        <v>104</v>
      </c>
      <c r="F12" s="206"/>
      <c r="G12" s="266"/>
      <c r="M12" s="325" t="s">
        <v>434</v>
      </c>
    </row>
    <row r="13" spans="1:13" ht="25.5" x14ac:dyDescent="0.25">
      <c r="B13" s="9" t="s">
        <v>10</v>
      </c>
      <c r="D13" s="188" t="s">
        <v>105</v>
      </c>
      <c r="F13" s="206"/>
      <c r="G13" s="266"/>
      <c r="M13" s="325" t="s">
        <v>435</v>
      </c>
    </row>
    <row r="14" spans="1:13" ht="17.25" customHeight="1" x14ac:dyDescent="0.25">
      <c r="B14" s="9" t="s">
        <v>11</v>
      </c>
      <c r="D14" s="188" t="s">
        <v>106</v>
      </c>
      <c r="F14" s="206"/>
      <c r="G14" s="266"/>
      <c r="M14" s="325" t="s">
        <v>436</v>
      </c>
    </row>
    <row r="15" spans="1:13" ht="31.5" customHeight="1" x14ac:dyDescent="0.25">
      <c r="B15" s="9" t="s">
        <v>12</v>
      </c>
      <c r="D15" s="188" t="s">
        <v>707</v>
      </c>
      <c r="F15" s="206"/>
      <c r="G15" s="266"/>
      <c r="M15" s="325" t="s">
        <v>440</v>
      </c>
    </row>
    <row r="16" spans="1:13" ht="19.5" customHeight="1" x14ac:dyDescent="0.25">
      <c r="B16" s="9" t="s">
        <v>32</v>
      </c>
      <c r="D16" s="188" t="s">
        <v>473</v>
      </c>
      <c r="F16" s="206"/>
      <c r="G16" s="266"/>
    </row>
    <row r="17" spans="1:7" ht="42.75" customHeight="1" x14ac:dyDescent="0.25">
      <c r="A17" s="9">
        <v>2</v>
      </c>
      <c r="B17" s="9" t="s">
        <v>9</v>
      </c>
      <c r="D17" s="188" t="s">
        <v>708</v>
      </c>
      <c r="F17" s="206"/>
      <c r="G17" s="266"/>
    </row>
    <row r="18" spans="1:7" ht="30.75" customHeight="1" x14ac:dyDescent="0.25">
      <c r="B18" s="9" t="s">
        <v>10</v>
      </c>
      <c r="D18" s="188" t="s">
        <v>682</v>
      </c>
      <c r="F18" s="206"/>
      <c r="G18" s="266"/>
    </row>
    <row r="19" spans="1:7" ht="34.5" customHeight="1" x14ac:dyDescent="0.25">
      <c r="B19" s="9" t="s">
        <v>11</v>
      </c>
      <c r="D19" s="188" t="s">
        <v>709</v>
      </c>
      <c r="F19" s="206"/>
      <c r="G19" s="266"/>
    </row>
    <row r="20" spans="1:7" ht="30" customHeight="1" x14ac:dyDescent="0.25">
      <c r="A20" s="9" t="s">
        <v>6</v>
      </c>
      <c r="D20" s="188" t="s">
        <v>710</v>
      </c>
      <c r="F20" s="261"/>
      <c r="G20" s="261"/>
    </row>
    <row r="21" spans="1:7" ht="58.5" customHeight="1" x14ac:dyDescent="0.25">
      <c r="B21" s="9" t="s">
        <v>9</v>
      </c>
      <c r="D21" s="188" t="s">
        <v>683</v>
      </c>
      <c r="F21" s="206"/>
      <c r="G21" s="266"/>
    </row>
    <row r="22" spans="1:7" ht="42.75" hidden="1" customHeight="1" x14ac:dyDescent="0.25">
      <c r="B22" s="9" t="s">
        <v>10</v>
      </c>
      <c r="D22" s="188" t="s">
        <v>684</v>
      </c>
      <c r="F22" s="206"/>
      <c r="G22" s="266"/>
    </row>
    <row r="23" spans="1:7" ht="48.75" customHeight="1" x14ac:dyDescent="0.25">
      <c r="B23" s="9" t="s">
        <v>11</v>
      </c>
      <c r="D23" s="188" t="s">
        <v>711</v>
      </c>
      <c r="F23" s="206"/>
      <c r="G23" s="266"/>
    </row>
    <row r="24" spans="1:7" ht="33.75" customHeight="1" x14ac:dyDescent="0.25">
      <c r="B24" s="9" t="s">
        <v>12</v>
      </c>
      <c r="D24" s="188" t="s">
        <v>712</v>
      </c>
      <c r="F24" s="206"/>
      <c r="G24" s="266"/>
    </row>
    <row r="25" spans="1:7" ht="56.25" customHeight="1" x14ac:dyDescent="0.25">
      <c r="B25" s="9" t="s">
        <v>32</v>
      </c>
      <c r="D25" s="188" t="s">
        <v>722</v>
      </c>
      <c r="F25" s="206"/>
      <c r="G25" s="266"/>
    </row>
    <row r="26" spans="1:7" ht="30" customHeight="1" x14ac:dyDescent="0.25">
      <c r="A26" s="9">
        <v>3</v>
      </c>
      <c r="B26" s="9" t="s">
        <v>9</v>
      </c>
      <c r="D26" s="188" t="s">
        <v>685</v>
      </c>
      <c r="F26" s="206"/>
      <c r="G26" s="266"/>
    </row>
    <row r="27" spans="1:7" ht="30" customHeight="1" x14ac:dyDescent="0.25">
      <c r="B27" s="9" t="s">
        <v>10</v>
      </c>
      <c r="D27" s="188" t="s">
        <v>713</v>
      </c>
      <c r="F27" s="206"/>
      <c r="G27" s="266"/>
    </row>
    <row r="28" spans="1:7" ht="45.75" customHeight="1" x14ac:dyDescent="0.25">
      <c r="A28" s="6" t="s">
        <v>13</v>
      </c>
      <c r="D28" s="188" t="s">
        <v>686</v>
      </c>
      <c r="F28" s="206"/>
      <c r="G28" s="266"/>
    </row>
    <row r="29" spans="1:7" ht="15.75" x14ac:dyDescent="0.25">
      <c r="D29" s="164" t="s">
        <v>714</v>
      </c>
      <c r="F29" s="163" t="s">
        <v>3</v>
      </c>
      <c r="G29" s="163" t="s">
        <v>4</v>
      </c>
    </row>
    <row r="30" spans="1:7" ht="48" customHeight="1" x14ac:dyDescent="0.25">
      <c r="A30" s="9" t="s">
        <v>24</v>
      </c>
      <c r="B30" s="9" t="s">
        <v>9</v>
      </c>
      <c r="D30" s="188" t="s">
        <v>687</v>
      </c>
      <c r="F30" s="206"/>
      <c r="G30" s="266"/>
    </row>
    <row r="31" spans="1:7" ht="46.5" customHeight="1" x14ac:dyDescent="0.25">
      <c r="B31" s="9" t="s">
        <v>10</v>
      </c>
      <c r="C31" s="9" t="s">
        <v>44</v>
      </c>
      <c r="D31" s="188" t="s">
        <v>688</v>
      </c>
      <c r="F31" s="206"/>
      <c r="G31" s="266"/>
    </row>
    <row r="32" spans="1:7" ht="43.5" customHeight="1" x14ac:dyDescent="0.25">
      <c r="C32" s="9" t="s">
        <v>404</v>
      </c>
      <c r="D32" s="188" t="s">
        <v>689</v>
      </c>
      <c r="F32" s="206"/>
      <c r="G32" s="266"/>
    </row>
    <row r="33" spans="1:7" ht="33" customHeight="1" x14ac:dyDescent="0.25">
      <c r="C33" s="9" t="s">
        <v>404</v>
      </c>
      <c r="D33" s="188" t="s">
        <v>690</v>
      </c>
      <c r="F33" s="206"/>
      <c r="G33" s="266"/>
    </row>
    <row r="34" spans="1:7" ht="47.25" customHeight="1" x14ac:dyDescent="0.25">
      <c r="B34" s="9" t="s">
        <v>11</v>
      </c>
      <c r="D34" s="188" t="s">
        <v>691</v>
      </c>
      <c r="F34" s="206"/>
      <c r="G34" s="266"/>
    </row>
    <row r="35" spans="1:7" x14ac:dyDescent="0.25">
      <c r="B35" s="9" t="s">
        <v>12</v>
      </c>
      <c r="D35" s="188" t="s">
        <v>723</v>
      </c>
      <c r="F35" s="206"/>
      <c r="G35" s="266"/>
    </row>
    <row r="36" spans="1:7" ht="15.75" x14ac:dyDescent="0.25">
      <c r="D36" s="164" t="s">
        <v>107</v>
      </c>
      <c r="F36" s="163" t="s">
        <v>3</v>
      </c>
      <c r="G36" s="163" t="s">
        <v>4</v>
      </c>
    </row>
    <row r="37" spans="1:7" ht="25.5" x14ac:dyDescent="0.25">
      <c r="A37" s="9" t="s">
        <v>24</v>
      </c>
      <c r="B37" s="9" t="s">
        <v>9</v>
      </c>
      <c r="D37" s="188" t="s">
        <v>692</v>
      </c>
      <c r="F37" s="206"/>
      <c r="G37" s="266"/>
    </row>
    <row r="38" spans="1:7" x14ac:dyDescent="0.25">
      <c r="B38" s="9" t="s">
        <v>10</v>
      </c>
      <c r="D38" s="188" t="s">
        <v>715</v>
      </c>
      <c r="F38" s="206"/>
      <c r="G38" s="266"/>
    </row>
    <row r="39" spans="1:7" ht="25.5" x14ac:dyDescent="0.25">
      <c r="A39" s="9" t="s">
        <v>39</v>
      </c>
      <c r="B39" s="9" t="s">
        <v>9</v>
      </c>
      <c r="D39" s="188" t="s">
        <v>108</v>
      </c>
      <c r="F39" s="206"/>
      <c r="G39" s="266"/>
    </row>
    <row r="40" spans="1:7" ht="25.5" x14ac:dyDescent="0.25">
      <c r="B40" s="9" t="s">
        <v>10</v>
      </c>
      <c r="D40" s="188" t="s">
        <v>693</v>
      </c>
      <c r="F40" s="206"/>
      <c r="G40" s="266"/>
    </row>
    <row r="41" spans="1:7" ht="28.5" customHeight="1" x14ac:dyDescent="0.25">
      <c r="B41" s="9" t="s">
        <v>11</v>
      </c>
      <c r="D41" s="188" t="s">
        <v>346</v>
      </c>
      <c r="F41" s="190"/>
      <c r="G41" s="190"/>
    </row>
    <row r="42" spans="1:7" ht="25.5" x14ac:dyDescent="0.25">
      <c r="B42" s="9" t="s">
        <v>43</v>
      </c>
      <c r="D42" s="191" t="s">
        <v>694</v>
      </c>
      <c r="F42" s="190"/>
      <c r="G42" s="190"/>
    </row>
    <row r="43" spans="1:7" ht="38.25" x14ac:dyDescent="0.25">
      <c r="B43" s="9" t="s">
        <v>44</v>
      </c>
      <c r="D43" s="191" t="s">
        <v>716</v>
      </c>
      <c r="F43" s="206"/>
      <c r="G43" s="266"/>
    </row>
    <row r="44" spans="1:7" ht="18" customHeight="1" x14ac:dyDescent="0.25">
      <c r="B44" s="9" t="s">
        <v>45</v>
      </c>
      <c r="D44" s="191" t="s">
        <v>109</v>
      </c>
      <c r="F44" s="196"/>
      <c r="G44" s="190"/>
    </row>
    <row r="45" spans="1:7" ht="43.5" customHeight="1" x14ac:dyDescent="0.25">
      <c r="B45" s="9" t="s">
        <v>46</v>
      </c>
      <c r="D45" s="191" t="s">
        <v>695</v>
      </c>
      <c r="F45" s="206"/>
      <c r="G45" s="190"/>
    </row>
    <row r="46" spans="1:7" ht="25.5" x14ac:dyDescent="0.25">
      <c r="B46" s="9" t="s">
        <v>47</v>
      </c>
      <c r="D46" s="191" t="s">
        <v>696</v>
      </c>
      <c r="F46" s="189"/>
      <c r="G46" s="190"/>
    </row>
    <row r="47" spans="1:7" ht="25.5" x14ac:dyDescent="0.25">
      <c r="B47" s="9" t="s">
        <v>55</v>
      </c>
      <c r="D47" s="188" t="s">
        <v>697</v>
      </c>
      <c r="F47" s="206"/>
      <c r="G47" s="266"/>
    </row>
    <row r="48" spans="1:7" x14ac:dyDescent="0.25">
      <c r="B48" s="9" t="s">
        <v>56</v>
      </c>
      <c r="D48" s="188" t="s">
        <v>698</v>
      </c>
      <c r="F48" s="206"/>
      <c r="G48" s="266"/>
    </row>
    <row r="49" spans="1:7" x14ac:dyDescent="0.25">
      <c r="A49" s="6" t="s">
        <v>40</v>
      </c>
      <c r="B49" s="9" t="s">
        <v>9</v>
      </c>
      <c r="D49" s="192" t="s">
        <v>699</v>
      </c>
      <c r="F49" s="206"/>
      <c r="G49" s="266"/>
    </row>
    <row r="50" spans="1:7" x14ac:dyDescent="0.25">
      <c r="B50" s="9" t="s">
        <v>10</v>
      </c>
      <c r="D50" s="188" t="s">
        <v>700</v>
      </c>
      <c r="F50" s="202"/>
      <c r="G50" s="202"/>
    </row>
    <row r="51" spans="1:7" x14ac:dyDescent="0.25">
      <c r="D51" s="188" t="s">
        <v>111</v>
      </c>
      <c r="F51" s="196"/>
      <c r="G51" s="190"/>
    </row>
    <row r="52" spans="1:7" x14ac:dyDescent="0.25">
      <c r="D52" s="188" t="s">
        <v>112</v>
      </c>
      <c r="F52" s="197"/>
      <c r="G52" s="190"/>
    </row>
    <row r="53" spans="1:7" ht="63.75" x14ac:dyDescent="0.25">
      <c r="A53" s="6" t="s">
        <v>50</v>
      </c>
      <c r="D53" s="193" t="s">
        <v>701</v>
      </c>
      <c r="F53" s="202"/>
      <c r="G53" s="202"/>
    </row>
    <row r="54" spans="1:7" x14ac:dyDescent="0.25">
      <c r="A54" s="9" t="s">
        <v>1</v>
      </c>
      <c r="B54" s="9" t="s">
        <v>9</v>
      </c>
      <c r="D54" s="193" t="s">
        <v>113</v>
      </c>
      <c r="F54" s="202"/>
      <c r="G54" s="202"/>
    </row>
    <row r="55" spans="1:7" x14ac:dyDescent="0.25">
      <c r="A55" s="9" t="s">
        <v>1</v>
      </c>
      <c r="B55" s="9" t="s">
        <v>1</v>
      </c>
      <c r="D55" s="194" t="s">
        <v>114</v>
      </c>
      <c r="F55" s="190"/>
      <c r="G55" s="190"/>
    </row>
    <row r="56" spans="1:7" x14ac:dyDescent="0.25">
      <c r="A56" s="9" t="s">
        <v>1</v>
      </c>
      <c r="B56" s="9" t="s">
        <v>1</v>
      </c>
      <c r="D56" s="194" t="s">
        <v>115</v>
      </c>
      <c r="F56" s="190"/>
      <c r="G56" s="190"/>
    </row>
    <row r="57" spans="1:7" x14ac:dyDescent="0.25">
      <c r="A57" s="9" t="s">
        <v>1</v>
      </c>
      <c r="B57" s="9" t="s">
        <v>10</v>
      </c>
      <c r="D57" s="193" t="s">
        <v>116</v>
      </c>
      <c r="F57" s="202"/>
      <c r="G57" s="202"/>
    </row>
    <row r="58" spans="1:7" x14ac:dyDescent="0.25">
      <c r="A58" s="9" t="s">
        <v>1</v>
      </c>
      <c r="B58" s="9" t="s">
        <v>1</v>
      </c>
      <c r="D58" s="194" t="s">
        <v>117</v>
      </c>
      <c r="F58" s="190"/>
      <c r="G58" s="190"/>
    </row>
    <row r="59" spans="1:7" x14ac:dyDescent="0.25">
      <c r="A59" s="9" t="s">
        <v>1</v>
      </c>
      <c r="B59" s="9" t="s">
        <v>1</v>
      </c>
      <c r="D59" s="194" t="s">
        <v>118</v>
      </c>
      <c r="F59" s="190"/>
      <c r="G59" s="190"/>
    </row>
    <row r="60" spans="1:7" x14ac:dyDescent="0.25">
      <c r="B60" s="9" t="s">
        <v>11</v>
      </c>
      <c r="D60" s="193" t="s">
        <v>119</v>
      </c>
      <c r="F60" s="202"/>
      <c r="G60" s="202"/>
    </row>
    <row r="61" spans="1:7" x14ac:dyDescent="0.25">
      <c r="A61" s="9" t="s">
        <v>1</v>
      </c>
      <c r="B61" s="9" t="s">
        <v>1</v>
      </c>
      <c r="D61" s="194" t="s">
        <v>120</v>
      </c>
      <c r="F61" s="190"/>
      <c r="G61" s="190"/>
    </row>
    <row r="62" spans="1:7" x14ac:dyDescent="0.25">
      <c r="A62" s="9" t="s">
        <v>1</v>
      </c>
      <c r="B62" s="9" t="s">
        <v>1</v>
      </c>
      <c r="D62" s="194" t="s">
        <v>121</v>
      </c>
      <c r="F62" s="190"/>
      <c r="G62" s="190"/>
    </row>
    <row r="63" spans="1:7" ht="25.5" x14ac:dyDescent="0.25">
      <c r="A63" s="6" t="s">
        <v>53</v>
      </c>
      <c r="D63" s="195" t="s">
        <v>702</v>
      </c>
      <c r="F63" s="190"/>
      <c r="G63" s="190"/>
    </row>
    <row r="64" spans="1:7" ht="15.75" x14ac:dyDescent="0.25">
      <c r="D64" s="165" t="s">
        <v>122</v>
      </c>
      <c r="F64" s="163" t="s">
        <v>3</v>
      </c>
      <c r="G64" s="163" t="s">
        <v>4</v>
      </c>
    </row>
    <row r="65" spans="1:7" ht="38.25" x14ac:dyDescent="0.25">
      <c r="A65" s="6" t="s">
        <v>75</v>
      </c>
      <c r="B65" s="9" t="s">
        <v>9</v>
      </c>
      <c r="D65" s="191" t="s">
        <v>123</v>
      </c>
      <c r="F65" s="190"/>
      <c r="G65" s="190"/>
    </row>
    <row r="66" spans="1:7" x14ac:dyDescent="0.25">
      <c r="B66" s="220" t="s">
        <v>10</v>
      </c>
      <c r="C66" s="220"/>
      <c r="D66" s="191" t="s">
        <v>124</v>
      </c>
      <c r="F66" s="206"/>
      <c r="G66" s="266"/>
    </row>
    <row r="67" spans="1:7" x14ac:dyDescent="0.25">
      <c r="B67" s="9" t="s">
        <v>11</v>
      </c>
      <c r="D67" s="191" t="s">
        <v>125</v>
      </c>
      <c r="F67" s="206"/>
      <c r="G67" s="266"/>
    </row>
    <row r="68" spans="1:7" ht="15.75" x14ac:dyDescent="0.25">
      <c r="D68" s="164" t="s">
        <v>126</v>
      </c>
      <c r="F68" s="163" t="s">
        <v>3</v>
      </c>
      <c r="G68" s="163" t="s">
        <v>4</v>
      </c>
    </row>
    <row r="69" spans="1:7" ht="25.5" x14ac:dyDescent="0.25">
      <c r="A69" s="6" t="s">
        <v>78</v>
      </c>
      <c r="D69" s="198" t="s">
        <v>452</v>
      </c>
      <c r="F69" s="202"/>
      <c r="G69" s="202"/>
    </row>
    <row r="70" spans="1:7" ht="38.25" x14ac:dyDescent="0.25">
      <c r="B70" s="9" t="s">
        <v>9</v>
      </c>
      <c r="D70" s="191" t="s">
        <v>127</v>
      </c>
      <c r="F70" s="206"/>
      <c r="G70" s="266"/>
    </row>
    <row r="71" spans="1:7" x14ac:dyDescent="0.25">
      <c r="B71" s="9" t="s">
        <v>10</v>
      </c>
      <c r="D71" s="191" t="s">
        <v>128</v>
      </c>
      <c r="F71" s="206"/>
      <c r="G71" s="266"/>
    </row>
    <row r="72" spans="1:7" x14ac:dyDescent="0.25">
      <c r="B72" s="9" t="s">
        <v>11</v>
      </c>
      <c r="D72" s="191" t="s">
        <v>129</v>
      </c>
      <c r="F72" s="206"/>
      <c r="G72" s="266"/>
    </row>
    <row r="73" spans="1:7" x14ac:dyDescent="0.25">
      <c r="B73" s="9" t="s">
        <v>12</v>
      </c>
      <c r="D73" s="191" t="s">
        <v>130</v>
      </c>
      <c r="F73" s="206"/>
      <c r="G73" s="266"/>
    </row>
    <row r="74" spans="1:7" ht="25.5" x14ac:dyDescent="0.25">
      <c r="B74" s="9" t="s">
        <v>32</v>
      </c>
      <c r="D74" s="191" t="s">
        <v>131</v>
      </c>
      <c r="F74" s="206"/>
      <c r="G74" s="266"/>
    </row>
    <row r="75" spans="1:7" ht="25.5" x14ac:dyDescent="0.25">
      <c r="B75" s="9" t="s">
        <v>34</v>
      </c>
      <c r="D75" s="191" t="s">
        <v>132</v>
      </c>
      <c r="F75" s="206"/>
      <c r="G75" s="266"/>
    </row>
    <row r="76" spans="1:7" ht="25.5" x14ac:dyDescent="0.25">
      <c r="A76" s="6" t="s">
        <v>79</v>
      </c>
      <c r="D76" s="192" t="s">
        <v>133</v>
      </c>
      <c r="F76" s="202"/>
      <c r="G76" s="202"/>
    </row>
    <row r="77" spans="1:7" x14ac:dyDescent="0.25">
      <c r="B77" s="9" t="s">
        <v>9</v>
      </c>
      <c r="D77" s="188" t="s">
        <v>134</v>
      </c>
      <c r="F77" s="206"/>
      <c r="G77" s="266"/>
    </row>
    <row r="78" spans="1:7" ht="25.5" x14ac:dyDescent="0.25">
      <c r="B78" s="9" t="s">
        <v>10</v>
      </c>
      <c r="D78" s="188" t="s">
        <v>135</v>
      </c>
      <c r="F78" s="206"/>
      <c r="G78" s="266"/>
    </row>
    <row r="79" spans="1:7" x14ac:dyDescent="0.25">
      <c r="B79" s="9" t="s">
        <v>11</v>
      </c>
      <c r="D79" s="188" t="s">
        <v>136</v>
      </c>
      <c r="F79" s="206"/>
      <c r="G79" s="266"/>
    </row>
    <row r="80" spans="1:7" ht="25.5" x14ac:dyDescent="0.25">
      <c r="B80" s="9" t="s">
        <v>12</v>
      </c>
      <c r="D80" s="188" t="s">
        <v>453</v>
      </c>
      <c r="F80" s="206"/>
      <c r="G80" s="266"/>
    </row>
    <row r="81" spans="1:7" ht="25.5" x14ac:dyDescent="0.25">
      <c r="B81" s="9" t="s">
        <v>32</v>
      </c>
      <c r="D81" s="191" t="s">
        <v>454</v>
      </c>
      <c r="F81" s="206"/>
      <c r="G81" s="266"/>
    </row>
    <row r="82" spans="1:7" x14ac:dyDescent="0.25">
      <c r="A82" s="9" t="s">
        <v>1</v>
      </c>
      <c r="B82" s="9" t="s">
        <v>34</v>
      </c>
      <c r="D82" s="191" t="s">
        <v>137</v>
      </c>
      <c r="F82" s="206"/>
      <c r="G82" s="266"/>
    </row>
    <row r="83" spans="1:7" ht="25.5" x14ac:dyDescent="0.25">
      <c r="B83" s="9" t="s">
        <v>36</v>
      </c>
      <c r="D83" s="191" t="s">
        <v>138</v>
      </c>
      <c r="F83" s="206"/>
      <c r="G83" s="266"/>
    </row>
    <row r="84" spans="1:7" x14ac:dyDescent="0.25">
      <c r="A84" s="6" t="s">
        <v>80</v>
      </c>
      <c r="D84" s="191" t="s">
        <v>703</v>
      </c>
      <c r="F84" s="206"/>
      <c r="G84" s="266"/>
    </row>
    <row r="85" spans="1:7" ht="36" customHeight="1" x14ac:dyDescent="0.25">
      <c r="A85" s="6" t="s">
        <v>82</v>
      </c>
      <c r="D85" s="191" t="s">
        <v>525</v>
      </c>
      <c r="F85" s="206"/>
      <c r="G85" s="266"/>
    </row>
    <row r="86" spans="1:7" ht="21.75" customHeight="1" x14ac:dyDescent="0.25">
      <c r="A86" s="6" t="s">
        <v>83</v>
      </c>
      <c r="D86" s="191" t="s">
        <v>526</v>
      </c>
      <c r="F86" s="206"/>
      <c r="G86" s="266"/>
    </row>
    <row r="87" spans="1:7" ht="38.25" x14ac:dyDescent="0.25">
      <c r="A87" s="6" t="s">
        <v>84</v>
      </c>
      <c r="D87" s="188" t="s">
        <v>717</v>
      </c>
      <c r="F87" s="189"/>
      <c r="G87" s="199"/>
    </row>
    <row r="88" spans="1:7" ht="15.75" x14ac:dyDescent="0.25">
      <c r="B88" s="9" t="s">
        <v>1</v>
      </c>
      <c r="D88" s="166" t="s">
        <v>472</v>
      </c>
      <c r="F88" s="163" t="s">
        <v>3</v>
      </c>
      <c r="G88" s="163" t="s">
        <v>4</v>
      </c>
    </row>
    <row r="89" spans="1:7" x14ac:dyDescent="0.25">
      <c r="A89" s="6" t="s">
        <v>85</v>
      </c>
      <c r="B89" s="9" t="s">
        <v>9</v>
      </c>
      <c r="D89" s="201" t="s">
        <v>704</v>
      </c>
      <c r="F89" s="206"/>
      <c r="G89" s="266"/>
    </row>
    <row r="90" spans="1:7" ht="38.25" x14ac:dyDescent="0.25">
      <c r="B90" s="9" t="s">
        <v>10</v>
      </c>
      <c r="D90" s="201" t="s">
        <v>705</v>
      </c>
      <c r="F90" s="206"/>
      <c r="G90" s="266"/>
    </row>
    <row r="91" spans="1:7" ht="42.75" customHeight="1" x14ac:dyDescent="0.25">
      <c r="B91" s="9" t="s">
        <v>11</v>
      </c>
      <c r="D91" s="201" t="s">
        <v>706</v>
      </c>
      <c r="F91" s="206"/>
      <c r="G91" s="266"/>
    </row>
    <row r="92" spans="1:7" ht="15.75" x14ac:dyDescent="0.25">
      <c r="B92" s="9" t="s">
        <v>1</v>
      </c>
      <c r="D92" s="166" t="s">
        <v>139</v>
      </c>
      <c r="F92" s="163" t="s">
        <v>3</v>
      </c>
      <c r="G92" s="163" t="s">
        <v>4</v>
      </c>
    </row>
    <row r="93" spans="1:7" ht="25.5" x14ac:dyDescent="0.25">
      <c r="A93" s="6" t="s">
        <v>86</v>
      </c>
      <c r="D93" s="200" t="s">
        <v>140</v>
      </c>
      <c r="F93" s="202"/>
      <c r="G93" s="202"/>
    </row>
    <row r="94" spans="1:7" ht="51" x14ac:dyDescent="0.25">
      <c r="B94" s="9" t="s">
        <v>9</v>
      </c>
      <c r="D94" s="201" t="s">
        <v>719</v>
      </c>
      <c r="F94" s="189"/>
      <c r="G94" s="199"/>
    </row>
    <row r="95" spans="1:7" ht="25.5" x14ac:dyDescent="0.25">
      <c r="B95" s="9" t="s">
        <v>10</v>
      </c>
      <c r="D95" s="201" t="s">
        <v>718</v>
      </c>
      <c r="F95" s="189"/>
      <c r="G95" s="199"/>
    </row>
    <row r="96" spans="1:7" x14ac:dyDescent="0.25">
      <c r="A96" s="75"/>
      <c r="B96" s="75"/>
      <c r="C96" s="75"/>
      <c r="D96" s="110"/>
      <c r="F96" s="110"/>
      <c r="G96" s="115"/>
    </row>
    <row r="97" spans="1:7" x14ac:dyDescent="0.25">
      <c r="A97" s="75"/>
      <c r="B97" s="75"/>
      <c r="C97" s="75"/>
      <c r="D97" s="110"/>
      <c r="F97" s="110"/>
      <c r="G97" s="115"/>
    </row>
    <row r="98" spans="1:7" x14ac:dyDescent="0.25">
      <c r="A98" s="75"/>
      <c r="B98" s="75"/>
      <c r="C98" s="75"/>
      <c r="D98" s="110"/>
      <c r="F98" s="110"/>
      <c r="G98" s="115"/>
    </row>
    <row r="99" spans="1:7" x14ac:dyDescent="0.25">
      <c r="A99" s="75"/>
      <c r="B99" s="75"/>
      <c r="C99" s="75"/>
      <c r="D99" s="110"/>
      <c r="F99" s="110"/>
      <c r="G99" s="115"/>
    </row>
    <row r="100" spans="1:7" x14ac:dyDescent="0.25">
      <c r="A100" s="75"/>
      <c r="B100" s="75"/>
      <c r="C100" s="75"/>
      <c r="D100" s="110"/>
      <c r="F100" s="110"/>
      <c r="G100" s="115"/>
    </row>
    <row r="101" spans="1:7" x14ac:dyDescent="0.25">
      <c r="A101" s="75"/>
      <c r="B101" s="75"/>
      <c r="C101" s="75"/>
      <c r="D101" s="110"/>
      <c r="F101" s="110"/>
      <c r="G101" s="115"/>
    </row>
    <row r="102" spans="1:7" x14ac:dyDescent="0.25">
      <c r="A102" s="75"/>
      <c r="B102" s="75"/>
      <c r="C102" s="75"/>
      <c r="D102" s="110"/>
      <c r="F102" s="110"/>
      <c r="G102" s="115"/>
    </row>
    <row r="103" spans="1:7" x14ac:dyDescent="0.25">
      <c r="A103" s="75"/>
      <c r="B103" s="75"/>
      <c r="C103" s="75"/>
      <c r="D103" s="110"/>
      <c r="F103" s="110"/>
      <c r="G103" s="115"/>
    </row>
    <row r="104" spans="1:7" x14ac:dyDescent="0.25">
      <c r="A104" s="75"/>
      <c r="B104" s="75"/>
      <c r="C104" s="75"/>
      <c r="D104" s="110"/>
      <c r="F104" s="110"/>
      <c r="G104" s="115"/>
    </row>
    <row r="105" spans="1:7" x14ac:dyDescent="0.25">
      <c r="A105" s="75"/>
      <c r="B105" s="75"/>
      <c r="C105" s="75"/>
      <c r="D105" s="110"/>
      <c r="F105" s="110"/>
      <c r="G105" s="115"/>
    </row>
    <row r="106" spans="1:7" x14ac:dyDescent="0.25">
      <c r="A106" s="75"/>
      <c r="B106" s="75"/>
      <c r="C106" s="75"/>
      <c r="D106" s="110"/>
      <c r="F106" s="110"/>
      <c r="G106" s="115"/>
    </row>
    <row r="107" spans="1:7" x14ac:dyDescent="0.25">
      <c r="A107" s="75"/>
      <c r="B107" s="75"/>
      <c r="C107" s="75"/>
      <c r="D107" s="110"/>
      <c r="F107" s="110"/>
      <c r="G107" s="115"/>
    </row>
    <row r="108" spans="1:7" x14ac:dyDescent="0.25">
      <c r="A108" s="75"/>
      <c r="B108" s="75"/>
      <c r="C108" s="75"/>
      <c r="D108" s="110"/>
      <c r="F108" s="110"/>
      <c r="G108" s="115"/>
    </row>
    <row r="109" spans="1:7" x14ac:dyDescent="0.25">
      <c r="A109" s="75"/>
      <c r="B109" s="75"/>
      <c r="C109" s="75"/>
      <c r="D109" s="110"/>
      <c r="F109" s="110"/>
      <c r="G109" s="115"/>
    </row>
    <row r="110" spans="1:7" x14ac:dyDescent="0.25">
      <c r="A110" s="75"/>
      <c r="B110" s="75"/>
      <c r="C110" s="75"/>
      <c r="D110" s="110"/>
      <c r="F110" s="110"/>
      <c r="G110" s="115"/>
    </row>
    <row r="111" spans="1:7" x14ac:dyDescent="0.25">
      <c r="A111" s="75"/>
      <c r="B111" s="75"/>
      <c r="C111" s="75"/>
      <c r="D111" s="110"/>
      <c r="F111" s="110"/>
      <c r="G111" s="115"/>
    </row>
    <row r="112" spans="1:7" x14ac:dyDescent="0.25">
      <c r="A112" s="75"/>
      <c r="B112" s="75"/>
      <c r="C112" s="75"/>
      <c r="D112" s="110"/>
      <c r="F112" s="110"/>
      <c r="G112" s="115"/>
    </row>
    <row r="113" spans="1:7" x14ac:dyDescent="0.25">
      <c r="A113" s="75"/>
      <c r="B113" s="75"/>
      <c r="C113" s="75"/>
      <c r="D113" s="110"/>
      <c r="F113" s="110"/>
      <c r="G113" s="115"/>
    </row>
    <row r="114" spans="1:7" x14ac:dyDescent="0.25">
      <c r="A114" s="75"/>
      <c r="B114" s="75"/>
      <c r="C114" s="75"/>
      <c r="D114" s="110"/>
      <c r="F114" s="110"/>
      <c r="G114" s="115"/>
    </row>
    <row r="115" spans="1:7" x14ac:dyDescent="0.25">
      <c r="A115" s="75"/>
      <c r="B115" s="75"/>
      <c r="C115" s="75"/>
      <c r="D115" s="110"/>
      <c r="F115" s="110"/>
      <c r="G115" s="115"/>
    </row>
    <row r="116" spans="1:7" x14ac:dyDescent="0.25">
      <c r="A116" s="75"/>
      <c r="B116" s="75"/>
      <c r="C116" s="75"/>
      <c r="D116" s="110"/>
      <c r="F116" s="110"/>
      <c r="G116" s="115"/>
    </row>
    <row r="117" spans="1:7" x14ac:dyDescent="0.25">
      <c r="A117" s="75"/>
      <c r="B117" s="75"/>
      <c r="C117" s="75"/>
      <c r="D117" s="110"/>
      <c r="F117" s="110"/>
      <c r="G117" s="115"/>
    </row>
    <row r="118" spans="1:7" x14ac:dyDescent="0.25">
      <c r="A118" s="75"/>
      <c r="B118" s="75"/>
      <c r="C118" s="75"/>
      <c r="D118" s="110"/>
      <c r="F118" s="110"/>
      <c r="G118" s="115"/>
    </row>
    <row r="119" spans="1:7" x14ac:dyDescent="0.25">
      <c r="A119" s="75"/>
      <c r="B119" s="75"/>
      <c r="C119" s="75"/>
      <c r="D119" s="110"/>
      <c r="F119" s="110"/>
      <c r="G119" s="115"/>
    </row>
  </sheetData>
  <sheetProtection password="ADA9" sheet="1" objects="1" scenarios="1"/>
  <protectedRanges>
    <protectedRange sqref="F1:F2 F52:F54 F87:G87 F46 F4:F8 F60 F57 F69 F11 F50 F76 G94:G95 F20 F93:F95 F96:F65260" name="Range1"/>
    <protectedRange sqref="F3" name="Range1_1_1"/>
    <protectedRange sqref="F12:F19 F21:F28 F37:F40 F43 F45 F47:F49 F66:F67 F70:F75 F77:F86 F89:F91 F30:F35" name="Range1_1"/>
  </protectedRanges>
  <mergeCells count="2">
    <mergeCell ref="F6:G6"/>
    <mergeCell ref="F3:G3"/>
  </mergeCells>
  <dataValidations count="2">
    <dataValidation type="list" allowBlank="1" showInputMessage="1" showErrorMessage="1" sqref="F12:F19 F21:F28 F37:F40 F43 F45 F47:F48 F66:F67 F70:F75 F77:F86 F89:F91 F30:F35">
      <formula1>$M$11:$M$15</formula1>
    </dataValidation>
    <dataValidation type="list" allowBlank="1" showInputMessage="1" showErrorMessage="1" sqref="F49">
      <formula1>"Yes, No"</formula1>
    </dataValidation>
  </dataValidations>
  <pageMargins left="0.25" right="0.25" top="0.75" bottom="0.75" header="0.3" footer="0.3"/>
  <pageSetup scale="74" fitToHeight="16" orientation="landscape" r:id="rId1"/>
  <headerFooter>
    <oddFooter>&amp;R&amp;8&amp;K01+049Page &amp;P of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'Organization and Experience'!$P$14:$P$19</xm:f>
          </x14:formula1>
          <xm:sqref>F87 F94:F95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17"/>
  <sheetViews>
    <sheetView showGridLines="0" zoomScale="85" zoomScaleNormal="85" workbookViewId="0">
      <selection activeCell="D1" sqref="D1"/>
    </sheetView>
  </sheetViews>
  <sheetFormatPr defaultColWidth="8.85546875" defaultRowHeight="15" x14ac:dyDescent="0.25"/>
  <cols>
    <col min="1" max="1" width="3.7109375" style="12" customWidth="1"/>
    <col min="2" max="2" width="6.42578125" style="12" customWidth="1"/>
    <col min="3" max="3" width="3.5703125" style="12" customWidth="1"/>
    <col min="4" max="4" width="69" style="82" customWidth="1"/>
    <col min="5" max="5" width="2.28515625" style="75" customWidth="1"/>
    <col min="6" max="6" width="52.28515625" style="82" customWidth="1"/>
    <col min="7" max="7" width="47.7109375" style="76" customWidth="1"/>
    <col min="8" max="8" width="2.28515625" style="75" customWidth="1"/>
    <col min="9" max="16384" width="8.85546875" style="75"/>
  </cols>
  <sheetData>
    <row r="1" spans="1:13" ht="42.75" customHeight="1" x14ac:dyDescent="0.25">
      <c r="A1" s="25"/>
      <c r="B1" s="25"/>
      <c r="C1" s="25"/>
      <c r="D1" s="388" t="str">
        <f>'Minimum Requirements'!C1</f>
        <v>RFP No: RFP 25FY18 - Medicare Retiree Health Benefits</v>
      </c>
      <c r="F1" s="110"/>
      <c r="G1" s="111"/>
    </row>
    <row r="2" spans="1:13" ht="20.25" x14ac:dyDescent="0.25">
      <c r="A2" s="25"/>
      <c r="B2" s="25"/>
      <c r="C2" s="25"/>
      <c r="D2" s="26"/>
      <c r="F2" s="110"/>
      <c r="G2" s="111"/>
    </row>
    <row r="3" spans="1:13" ht="21" x14ac:dyDescent="0.25">
      <c r="A3" s="25"/>
      <c r="B3" s="25"/>
      <c r="C3" s="25"/>
      <c r="D3" s="125" t="s">
        <v>334</v>
      </c>
      <c r="E3" s="126"/>
      <c r="F3" s="520" t="str">
        <f>ClientName</f>
        <v>Arlington Public Schools</v>
      </c>
      <c r="G3" s="520"/>
    </row>
    <row r="4" spans="1:13" ht="23.25" x14ac:dyDescent="0.25">
      <c r="A4" s="3"/>
      <c r="B4" s="5"/>
      <c r="C4" s="5"/>
      <c r="D4" s="136" t="s">
        <v>152</v>
      </c>
      <c r="F4" s="78"/>
      <c r="G4" s="77"/>
    </row>
    <row r="5" spans="1:13" ht="18" thickBot="1" x14ac:dyDescent="0.3">
      <c r="A5" s="5"/>
      <c r="B5" s="1"/>
      <c r="C5" s="1"/>
      <c r="D5" s="4"/>
      <c r="F5" s="78"/>
      <c r="G5" s="79"/>
    </row>
    <row r="6" spans="1:13" ht="15.75" thickBot="1" x14ac:dyDescent="0.3">
      <c r="A6" s="5"/>
      <c r="B6" s="1"/>
      <c r="C6" s="1"/>
      <c r="D6" s="137" t="s">
        <v>562</v>
      </c>
      <c r="F6" s="562" t="str">
        <f>'Minimum Requirements'!E6</f>
        <v>Enter Offeror Name Here (it will carry through to other tabs)</v>
      </c>
      <c r="G6" s="563"/>
    </row>
    <row r="7" spans="1:13" ht="87" customHeight="1" thickBot="1" x14ac:dyDescent="0.3">
      <c r="A7" s="3"/>
      <c r="B7" s="5"/>
      <c r="C7" s="5"/>
      <c r="D7" s="170" t="s">
        <v>566</v>
      </c>
      <c r="F7" s="481"/>
      <c r="G7" s="482"/>
    </row>
    <row r="8" spans="1:13" x14ac:dyDescent="0.25">
      <c r="A8" s="3" t="s">
        <v>1</v>
      </c>
      <c r="B8" s="5"/>
      <c r="C8" s="5"/>
      <c r="D8" s="80"/>
      <c r="F8" s="483"/>
      <c r="G8" s="484"/>
    </row>
    <row r="9" spans="1:13" ht="15.75" x14ac:dyDescent="0.25">
      <c r="A9" s="3" t="s">
        <v>1</v>
      </c>
      <c r="B9" s="5"/>
      <c r="C9" s="5"/>
      <c r="D9" s="134" t="s">
        <v>352</v>
      </c>
      <c r="F9" s="143"/>
      <c r="G9" s="143"/>
    </row>
    <row r="10" spans="1:13" ht="15.75" x14ac:dyDescent="0.25">
      <c r="A10" s="10"/>
      <c r="B10" s="103"/>
      <c r="C10" s="103"/>
      <c r="D10" s="150" t="s">
        <v>153</v>
      </c>
      <c r="F10" s="143" t="s">
        <v>3</v>
      </c>
      <c r="G10" s="143" t="s">
        <v>4</v>
      </c>
    </row>
    <row r="11" spans="1:13" ht="129.75" customHeight="1" x14ac:dyDescent="0.25">
      <c r="A11" s="10" t="s">
        <v>5</v>
      </c>
      <c r="B11" s="103" t="s">
        <v>9</v>
      </c>
      <c r="C11" s="103"/>
      <c r="D11" s="221" t="s">
        <v>680</v>
      </c>
      <c r="F11" s="189"/>
      <c r="G11" s="226"/>
    </row>
    <row r="12" spans="1:13" ht="25.5" x14ac:dyDescent="0.25">
      <c r="B12" s="12" t="s">
        <v>10</v>
      </c>
      <c r="D12" s="221" t="s">
        <v>353</v>
      </c>
      <c r="F12" s="206"/>
      <c r="G12" s="207"/>
      <c r="M12" s="325" t="s">
        <v>433</v>
      </c>
    </row>
    <row r="13" spans="1:13" x14ac:dyDescent="0.25">
      <c r="B13" s="12" t="s">
        <v>11</v>
      </c>
      <c r="D13" s="222" t="s">
        <v>154</v>
      </c>
      <c r="F13" s="206"/>
      <c r="G13" s="207"/>
      <c r="M13" s="325" t="s">
        <v>434</v>
      </c>
    </row>
    <row r="14" spans="1:13" ht="51" x14ac:dyDescent="0.25">
      <c r="B14" s="12" t="s">
        <v>12</v>
      </c>
      <c r="D14" s="221" t="s">
        <v>679</v>
      </c>
      <c r="F14" s="189"/>
      <c r="G14" s="226"/>
      <c r="M14" s="325" t="s">
        <v>435</v>
      </c>
    </row>
    <row r="15" spans="1:13" ht="38.25" x14ac:dyDescent="0.25">
      <c r="B15" s="12" t="s">
        <v>32</v>
      </c>
      <c r="D15" s="222" t="s">
        <v>678</v>
      </c>
      <c r="F15" s="206"/>
      <c r="G15" s="207"/>
      <c r="M15" s="325" t="s">
        <v>436</v>
      </c>
    </row>
    <row r="16" spans="1:13" ht="32.25" customHeight="1" x14ac:dyDescent="0.25">
      <c r="A16" s="10" t="s">
        <v>6</v>
      </c>
      <c r="D16" s="194" t="s">
        <v>645</v>
      </c>
      <c r="F16" s="206"/>
      <c r="G16" s="207"/>
      <c r="M16" s="325" t="s">
        <v>440</v>
      </c>
    </row>
    <row r="17" spans="1:7" ht="30" customHeight="1" x14ac:dyDescent="0.25">
      <c r="A17" s="12" t="s">
        <v>7</v>
      </c>
      <c r="D17" s="223" t="s">
        <v>646</v>
      </c>
      <c r="F17" s="206"/>
      <c r="G17" s="207"/>
    </row>
    <row r="18" spans="1:7" ht="33" customHeight="1" x14ac:dyDescent="0.25">
      <c r="A18" s="10" t="s">
        <v>13</v>
      </c>
      <c r="D18" s="224" t="s">
        <v>647</v>
      </c>
      <c r="F18" s="202"/>
      <c r="G18" s="202"/>
    </row>
    <row r="19" spans="1:7" x14ac:dyDescent="0.25">
      <c r="B19" s="12" t="s">
        <v>9</v>
      </c>
      <c r="D19" s="224" t="s">
        <v>155</v>
      </c>
      <c r="F19" s="206"/>
      <c r="G19" s="207"/>
    </row>
    <row r="20" spans="1:7" x14ac:dyDescent="0.25">
      <c r="B20" s="12" t="s">
        <v>10</v>
      </c>
      <c r="D20" s="224" t="s">
        <v>156</v>
      </c>
      <c r="F20" s="206"/>
      <c r="G20" s="207"/>
    </row>
    <row r="21" spans="1:7" x14ac:dyDescent="0.25">
      <c r="B21" s="12" t="s">
        <v>11</v>
      </c>
      <c r="D21" s="224" t="s">
        <v>157</v>
      </c>
      <c r="F21" s="206"/>
      <c r="G21" s="207"/>
    </row>
    <row r="22" spans="1:7" x14ac:dyDescent="0.25">
      <c r="B22" s="12" t="s">
        <v>12</v>
      </c>
      <c r="D22" s="224" t="s">
        <v>158</v>
      </c>
      <c r="F22" s="206"/>
      <c r="G22" s="207"/>
    </row>
    <row r="23" spans="1:7" x14ac:dyDescent="0.25">
      <c r="B23" s="12" t="s">
        <v>32</v>
      </c>
      <c r="D23" s="224" t="s">
        <v>159</v>
      </c>
      <c r="F23" s="206"/>
      <c r="G23" s="207"/>
    </row>
    <row r="24" spans="1:7" x14ac:dyDescent="0.25">
      <c r="B24" s="12" t="s">
        <v>34</v>
      </c>
      <c r="D24" s="224" t="s">
        <v>160</v>
      </c>
      <c r="F24" s="206"/>
      <c r="G24" s="207"/>
    </row>
    <row r="25" spans="1:7" x14ac:dyDescent="0.25">
      <c r="B25" s="12" t="s">
        <v>36</v>
      </c>
      <c r="D25" s="224" t="s">
        <v>161</v>
      </c>
      <c r="F25" s="206"/>
      <c r="G25" s="207"/>
    </row>
    <row r="26" spans="1:7" x14ac:dyDescent="0.25">
      <c r="B26" s="12" t="s">
        <v>43</v>
      </c>
      <c r="D26" s="224" t="s">
        <v>162</v>
      </c>
      <c r="F26" s="206"/>
      <c r="G26" s="207"/>
    </row>
    <row r="27" spans="1:7" x14ac:dyDescent="0.25">
      <c r="B27" s="12" t="s">
        <v>44</v>
      </c>
      <c r="D27" s="224" t="s">
        <v>163</v>
      </c>
      <c r="F27" s="206"/>
      <c r="G27" s="207"/>
    </row>
    <row r="28" spans="1:7" x14ac:dyDescent="0.25">
      <c r="B28" s="12" t="s">
        <v>45</v>
      </c>
      <c r="D28" s="224" t="s">
        <v>164</v>
      </c>
      <c r="F28" s="206"/>
      <c r="G28" s="207"/>
    </row>
    <row r="29" spans="1:7" ht="42" customHeight="1" x14ac:dyDescent="0.25">
      <c r="B29" s="12" t="s">
        <v>46</v>
      </c>
      <c r="D29" s="224" t="s">
        <v>165</v>
      </c>
      <c r="F29" s="206"/>
      <c r="G29" s="207"/>
    </row>
    <row r="30" spans="1:7" x14ac:dyDescent="0.25">
      <c r="B30" s="12" t="s">
        <v>47</v>
      </c>
      <c r="D30" s="224" t="s">
        <v>166</v>
      </c>
      <c r="F30" s="206"/>
      <c r="G30" s="207"/>
    </row>
    <row r="31" spans="1:7" x14ac:dyDescent="0.25">
      <c r="B31" s="12" t="s">
        <v>48</v>
      </c>
      <c r="D31" s="224" t="s">
        <v>167</v>
      </c>
      <c r="F31" s="206"/>
      <c r="G31" s="207"/>
    </row>
    <row r="32" spans="1:7" ht="25.5" x14ac:dyDescent="0.25">
      <c r="A32" s="10" t="s">
        <v>24</v>
      </c>
      <c r="B32" s="12" t="s">
        <v>1</v>
      </c>
      <c r="D32" s="223" t="s">
        <v>648</v>
      </c>
      <c r="F32" s="206"/>
      <c r="G32" s="207"/>
    </row>
    <row r="33" spans="1:7" ht="25.5" x14ac:dyDescent="0.25">
      <c r="A33" s="10" t="s">
        <v>39</v>
      </c>
      <c r="D33" s="194" t="s">
        <v>649</v>
      </c>
      <c r="F33" s="206"/>
      <c r="G33" s="207"/>
    </row>
    <row r="34" spans="1:7" ht="46.5" customHeight="1" x14ac:dyDescent="0.25">
      <c r="A34" s="10" t="s">
        <v>40</v>
      </c>
      <c r="D34" s="194" t="s">
        <v>650</v>
      </c>
      <c r="F34" s="206"/>
      <c r="G34" s="207"/>
    </row>
    <row r="35" spans="1:7" ht="58.5" customHeight="1" x14ac:dyDescent="0.25">
      <c r="A35" s="10" t="s">
        <v>42</v>
      </c>
      <c r="B35" s="12" t="s">
        <v>1</v>
      </c>
      <c r="D35" s="194" t="s">
        <v>677</v>
      </c>
      <c r="F35" s="189"/>
      <c r="G35" s="226"/>
    </row>
    <row r="36" spans="1:7" ht="48" hidden="1" customHeight="1" x14ac:dyDescent="0.25">
      <c r="A36" s="10" t="s">
        <v>50</v>
      </c>
      <c r="B36" s="12" t="s">
        <v>1</v>
      </c>
      <c r="D36" s="194" t="s">
        <v>651</v>
      </c>
      <c r="F36" s="189"/>
      <c r="G36" s="226"/>
    </row>
    <row r="37" spans="1:7" ht="45" hidden="1" customHeight="1" x14ac:dyDescent="0.25">
      <c r="A37" s="10"/>
      <c r="B37" s="12" t="s">
        <v>9</v>
      </c>
      <c r="D37" s="194" t="s">
        <v>652</v>
      </c>
      <c r="F37" s="206"/>
      <c r="G37" s="226"/>
    </row>
    <row r="38" spans="1:7" ht="31.5" hidden="1" customHeight="1" x14ac:dyDescent="0.25">
      <c r="A38" s="10"/>
      <c r="B38" s="12" t="s">
        <v>10</v>
      </c>
      <c r="D38" s="225" t="s">
        <v>653</v>
      </c>
      <c r="F38" s="206"/>
      <c r="G38" s="207"/>
    </row>
    <row r="39" spans="1:7" ht="29.25" hidden="1" customHeight="1" x14ac:dyDescent="0.25">
      <c r="A39" s="10"/>
      <c r="B39" s="12" t="s">
        <v>11</v>
      </c>
      <c r="D39" s="194" t="s">
        <v>654</v>
      </c>
      <c r="F39" s="206"/>
      <c r="G39" s="226"/>
    </row>
    <row r="40" spans="1:7" ht="29.25" hidden="1" customHeight="1" x14ac:dyDescent="0.25">
      <c r="A40" s="10"/>
      <c r="B40" s="12" t="s">
        <v>12</v>
      </c>
      <c r="D40" s="194" t="s">
        <v>655</v>
      </c>
      <c r="F40" s="206"/>
      <c r="G40" s="226"/>
    </row>
    <row r="41" spans="1:7" ht="29.25" customHeight="1" x14ac:dyDescent="0.25">
      <c r="A41" s="10" t="s">
        <v>53</v>
      </c>
      <c r="D41" s="194" t="s">
        <v>361</v>
      </c>
      <c r="F41" s="206"/>
      <c r="G41" s="226"/>
    </row>
    <row r="42" spans="1:7" ht="71.25" customHeight="1" x14ac:dyDescent="0.25">
      <c r="A42" s="10" t="s">
        <v>64</v>
      </c>
      <c r="D42" s="225" t="s">
        <v>349</v>
      </c>
      <c r="F42" s="206"/>
      <c r="G42" s="207"/>
    </row>
    <row r="43" spans="1:7" ht="29.25" hidden="1" customHeight="1" x14ac:dyDescent="0.25">
      <c r="A43" s="10" t="s">
        <v>75</v>
      </c>
      <c r="D43" s="225" t="s">
        <v>656</v>
      </c>
      <c r="F43" s="206"/>
      <c r="G43" s="207"/>
    </row>
    <row r="44" spans="1:7" ht="15.75" x14ac:dyDescent="0.25">
      <c r="A44" s="10"/>
      <c r="B44" s="12" t="s">
        <v>1</v>
      </c>
      <c r="D44" s="166" t="s">
        <v>168</v>
      </c>
      <c r="F44" s="143" t="s">
        <v>3</v>
      </c>
      <c r="G44" s="143" t="s">
        <v>4</v>
      </c>
    </row>
    <row r="45" spans="1:7" ht="72.75" customHeight="1" x14ac:dyDescent="0.25">
      <c r="A45" s="10" t="s">
        <v>77</v>
      </c>
      <c r="B45" s="12" t="s">
        <v>1</v>
      </c>
      <c r="D45" s="193" t="s">
        <v>676</v>
      </c>
      <c r="F45" s="323"/>
      <c r="G45" s="324"/>
    </row>
    <row r="46" spans="1:7" ht="19.5" customHeight="1" x14ac:dyDescent="0.25">
      <c r="A46" s="10" t="s">
        <v>78</v>
      </c>
      <c r="B46" s="12" t="s">
        <v>1</v>
      </c>
      <c r="D46" s="194" t="s">
        <v>657</v>
      </c>
      <c r="F46" s="206"/>
      <c r="G46" s="207"/>
    </row>
    <row r="47" spans="1:7" ht="42" customHeight="1" x14ac:dyDescent="0.25">
      <c r="A47" s="10" t="s">
        <v>79</v>
      </c>
      <c r="B47" s="12" t="s">
        <v>9</v>
      </c>
      <c r="D47" s="194" t="s">
        <v>658</v>
      </c>
      <c r="F47" s="206"/>
      <c r="G47" s="207"/>
    </row>
    <row r="48" spans="1:7" ht="30" customHeight="1" x14ac:dyDescent="0.25">
      <c r="A48" s="10"/>
      <c r="B48" s="12" t="s">
        <v>10</v>
      </c>
      <c r="D48" s="194" t="s">
        <v>659</v>
      </c>
      <c r="F48" s="206"/>
      <c r="G48" s="207"/>
    </row>
    <row r="49" spans="1:7" ht="42" customHeight="1" x14ac:dyDescent="0.25">
      <c r="A49" s="10"/>
      <c r="B49" s="12" t="s">
        <v>11</v>
      </c>
      <c r="D49" s="194" t="s">
        <v>660</v>
      </c>
      <c r="F49" s="206"/>
      <c r="G49" s="207"/>
    </row>
    <row r="50" spans="1:7" ht="20.25" customHeight="1" x14ac:dyDescent="0.25">
      <c r="A50" s="10" t="s">
        <v>80</v>
      </c>
      <c r="B50" s="12" t="s">
        <v>9</v>
      </c>
      <c r="D50" s="194" t="s">
        <v>661</v>
      </c>
      <c r="F50" s="206"/>
      <c r="G50" s="207"/>
    </row>
    <row r="51" spans="1:7" ht="19.5" customHeight="1" x14ac:dyDescent="0.25">
      <c r="B51" s="12" t="s">
        <v>10</v>
      </c>
      <c r="D51" s="194" t="s">
        <v>169</v>
      </c>
      <c r="F51" s="206"/>
      <c r="G51" s="207"/>
    </row>
    <row r="52" spans="1:7" ht="25.5" x14ac:dyDescent="0.25">
      <c r="A52" s="10" t="s">
        <v>82</v>
      </c>
      <c r="B52" s="12" t="s">
        <v>1</v>
      </c>
      <c r="D52" s="193" t="s">
        <v>724</v>
      </c>
      <c r="F52" s="202"/>
      <c r="G52" s="202"/>
    </row>
    <row r="53" spans="1:7" x14ac:dyDescent="0.25">
      <c r="B53" s="12" t="s">
        <v>9</v>
      </c>
      <c r="D53" s="223" t="s">
        <v>170</v>
      </c>
      <c r="F53" s="206"/>
      <c r="G53" s="207"/>
    </row>
    <row r="54" spans="1:7" x14ac:dyDescent="0.25">
      <c r="B54" s="12" t="s">
        <v>10</v>
      </c>
      <c r="D54" s="223" t="s">
        <v>171</v>
      </c>
      <c r="F54" s="206"/>
      <c r="G54" s="207"/>
    </row>
    <row r="55" spans="1:7" x14ac:dyDescent="0.25">
      <c r="B55" s="12" t="s">
        <v>11</v>
      </c>
      <c r="D55" s="223" t="s">
        <v>172</v>
      </c>
      <c r="F55" s="206"/>
      <c r="G55" s="207"/>
    </row>
    <row r="56" spans="1:7" ht="27.75" customHeight="1" x14ac:dyDescent="0.25">
      <c r="B56" s="12" t="s">
        <v>12</v>
      </c>
      <c r="D56" s="223" t="s">
        <v>474</v>
      </c>
      <c r="F56" s="206"/>
      <c r="G56" s="207"/>
    </row>
    <row r="57" spans="1:7" x14ac:dyDescent="0.25">
      <c r="B57" s="12" t="s">
        <v>32</v>
      </c>
      <c r="D57" s="223" t="s">
        <v>173</v>
      </c>
      <c r="F57" s="206"/>
      <c r="G57" s="207"/>
    </row>
    <row r="58" spans="1:7" x14ac:dyDescent="0.25">
      <c r="B58" s="12" t="s">
        <v>34</v>
      </c>
      <c r="D58" s="223" t="s">
        <v>174</v>
      </c>
      <c r="F58" s="206"/>
      <c r="G58" s="207"/>
    </row>
    <row r="59" spans="1:7" x14ac:dyDescent="0.25">
      <c r="B59" s="12" t="s">
        <v>36</v>
      </c>
      <c r="D59" s="194" t="s">
        <v>175</v>
      </c>
      <c r="F59" s="206"/>
      <c r="G59" s="207"/>
    </row>
    <row r="60" spans="1:7" ht="38.25" x14ac:dyDescent="0.25">
      <c r="A60" s="10" t="s">
        <v>83</v>
      </c>
      <c r="B60" s="12" t="s">
        <v>1</v>
      </c>
      <c r="D60" s="193" t="s">
        <v>675</v>
      </c>
      <c r="F60" s="202"/>
      <c r="G60" s="202"/>
    </row>
    <row r="61" spans="1:7" x14ac:dyDescent="0.25">
      <c r="B61" s="12" t="s">
        <v>9</v>
      </c>
      <c r="D61" s="223" t="s">
        <v>176</v>
      </c>
      <c r="F61" s="206"/>
      <c r="G61" s="207"/>
    </row>
    <row r="62" spans="1:7" x14ac:dyDescent="0.25">
      <c r="B62" s="12" t="s">
        <v>10</v>
      </c>
      <c r="D62" s="194" t="s">
        <v>177</v>
      </c>
      <c r="F62" s="206"/>
      <c r="G62" s="207"/>
    </row>
    <row r="63" spans="1:7" x14ac:dyDescent="0.25">
      <c r="B63" s="12" t="s">
        <v>11</v>
      </c>
      <c r="D63" s="223" t="s">
        <v>171</v>
      </c>
      <c r="F63" s="206"/>
      <c r="G63" s="207"/>
    </row>
    <row r="64" spans="1:7" ht="38.25" x14ac:dyDescent="0.25">
      <c r="A64" s="10" t="s">
        <v>84</v>
      </c>
      <c r="B64" s="12" t="s">
        <v>1</v>
      </c>
      <c r="D64" s="193" t="s">
        <v>662</v>
      </c>
      <c r="F64" s="323"/>
      <c r="G64" s="324"/>
    </row>
    <row r="65" spans="1:7" x14ac:dyDescent="0.25">
      <c r="B65" s="12" t="s">
        <v>9</v>
      </c>
      <c r="D65" s="194" t="s">
        <v>178</v>
      </c>
      <c r="F65" s="206"/>
      <c r="G65" s="207"/>
    </row>
    <row r="66" spans="1:7" x14ac:dyDescent="0.25">
      <c r="A66" s="12" t="s">
        <v>1</v>
      </c>
      <c r="B66" s="12" t="s">
        <v>10</v>
      </c>
      <c r="D66" s="194" t="s">
        <v>179</v>
      </c>
      <c r="F66" s="206"/>
      <c r="G66" s="207"/>
    </row>
    <row r="67" spans="1:7" x14ac:dyDescent="0.25">
      <c r="B67" s="12" t="s">
        <v>11</v>
      </c>
      <c r="D67" s="194" t="s">
        <v>180</v>
      </c>
      <c r="F67" s="206"/>
      <c r="G67" s="207"/>
    </row>
    <row r="68" spans="1:7" x14ac:dyDescent="0.25">
      <c r="B68" s="12" t="s">
        <v>12</v>
      </c>
      <c r="D68" s="194" t="s">
        <v>181</v>
      </c>
      <c r="F68" s="206"/>
      <c r="G68" s="207"/>
    </row>
    <row r="69" spans="1:7" x14ac:dyDescent="0.25">
      <c r="B69" s="12" t="s">
        <v>32</v>
      </c>
      <c r="D69" s="194" t="s">
        <v>182</v>
      </c>
      <c r="F69" s="206"/>
      <c r="G69" s="207"/>
    </row>
    <row r="70" spans="1:7" x14ac:dyDescent="0.25">
      <c r="B70" s="12" t="s">
        <v>34</v>
      </c>
      <c r="D70" s="194" t="s">
        <v>475</v>
      </c>
      <c r="F70" s="206"/>
      <c r="G70" s="207"/>
    </row>
    <row r="71" spans="1:7" x14ac:dyDescent="0.25">
      <c r="B71" s="12" t="s">
        <v>36</v>
      </c>
      <c r="D71" s="194" t="s">
        <v>183</v>
      </c>
      <c r="F71" s="206"/>
      <c r="G71" s="207"/>
    </row>
    <row r="72" spans="1:7" ht="25.5" x14ac:dyDescent="0.25">
      <c r="A72" s="10" t="s">
        <v>85</v>
      </c>
      <c r="B72" s="12" t="s">
        <v>1</v>
      </c>
      <c r="D72" s="193" t="s">
        <v>559</v>
      </c>
      <c r="F72" s="202"/>
      <c r="G72" s="202"/>
    </row>
    <row r="73" spans="1:7" x14ac:dyDescent="0.25">
      <c r="B73" s="12" t="s">
        <v>9</v>
      </c>
      <c r="D73" s="223" t="s">
        <v>560</v>
      </c>
      <c r="F73" s="206"/>
      <c r="G73" s="207"/>
    </row>
    <row r="74" spans="1:7" x14ac:dyDescent="0.25">
      <c r="B74" s="12" t="s">
        <v>10</v>
      </c>
      <c r="D74" s="194" t="s">
        <v>561</v>
      </c>
      <c r="F74" s="206"/>
      <c r="G74" s="207"/>
    </row>
    <row r="75" spans="1:7" ht="38.25" x14ac:dyDescent="0.25">
      <c r="A75" s="10" t="s">
        <v>86</v>
      </c>
      <c r="D75" s="227" t="s">
        <v>674</v>
      </c>
      <c r="F75" s="206"/>
      <c r="G75" s="207"/>
    </row>
    <row r="76" spans="1:7" ht="29.25" customHeight="1" x14ac:dyDescent="0.25">
      <c r="A76" s="10" t="s">
        <v>87</v>
      </c>
      <c r="D76" s="227" t="s">
        <v>362</v>
      </c>
      <c r="F76" s="207"/>
      <c r="G76" s="230"/>
    </row>
    <row r="77" spans="1:7" ht="28.5" customHeight="1" x14ac:dyDescent="0.25">
      <c r="A77" s="10" t="s">
        <v>88</v>
      </c>
      <c r="D77" s="227" t="s">
        <v>670</v>
      </c>
      <c r="F77" s="189"/>
      <c r="G77" s="226"/>
    </row>
    <row r="78" spans="1:7" ht="27" customHeight="1" x14ac:dyDescent="0.25">
      <c r="A78" s="10" t="s">
        <v>89</v>
      </c>
      <c r="D78" s="227" t="s">
        <v>455</v>
      </c>
      <c r="F78" s="206"/>
      <c r="G78" s="207"/>
    </row>
    <row r="79" spans="1:7" ht="15.75" x14ac:dyDescent="0.25">
      <c r="D79" s="232" t="s">
        <v>184</v>
      </c>
      <c r="F79" s="233" t="s">
        <v>3</v>
      </c>
      <c r="G79" s="233" t="s">
        <v>4</v>
      </c>
    </row>
    <row r="80" spans="1:7" ht="51" x14ac:dyDescent="0.25">
      <c r="A80" s="10" t="s">
        <v>91</v>
      </c>
      <c r="B80" s="12" t="s">
        <v>9</v>
      </c>
      <c r="D80" s="221" t="s">
        <v>668</v>
      </c>
      <c r="F80" s="206"/>
      <c r="G80" s="207"/>
    </row>
    <row r="81" spans="1:7" ht="38.25" x14ac:dyDescent="0.25">
      <c r="B81" s="12" t="s">
        <v>10</v>
      </c>
      <c r="D81" s="221" t="s">
        <v>663</v>
      </c>
      <c r="F81" s="206"/>
      <c r="G81" s="207"/>
    </row>
    <row r="82" spans="1:7" ht="38.25" x14ac:dyDescent="0.25">
      <c r="B82" s="12" t="s">
        <v>11</v>
      </c>
      <c r="D82" s="221" t="s">
        <v>669</v>
      </c>
      <c r="F82" s="189"/>
      <c r="G82" s="226"/>
    </row>
    <row r="83" spans="1:7" ht="51" x14ac:dyDescent="0.25">
      <c r="A83" s="10" t="s">
        <v>92</v>
      </c>
      <c r="B83" s="12" t="s">
        <v>1</v>
      </c>
      <c r="D83" s="193" t="s">
        <v>664</v>
      </c>
      <c r="F83" s="202"/>
      <c r="G83" s="202"/>
    </row>
    <row r="84" spans="1:7" ht="25.5" x14ac:dyDescent="0.25">
      <c r="B84" s="12" t="s">
        <v>9</v>
      </c>
      <c r="D84" s="194" t="s">
        <v>185</v>
      </c>
      <c r="F84" s="206"/>
      <c r="G84" s="207"/>
    </row>
    <row r="85" spans="1:7" ht="25.5" x14ac:dyDescent="0.25">
      <c r="B85" s="12" t="s">
        <v>10</v>
      </c>
      <c r="D85" s="223" t="s">
        <v>671</v>
      </c>
      <c r="F85" s="206"/>
      <c r="G85" s="207"/>
    </row>
    <row r="86" spans="1:7" ht="25.5" x14ac:dyDescent="0.25">
      <c r="B86" s="12" t="s">
        <v>11</v>
      </c>
      <c r="D86" s="194" t="s">
        <v>672</v>
      </c>
      <c r="F86" s="206"/>
      <c r="G86" s="207"/>
    </row>
    <row r="87" spans="1:7" ht="25.5" x14ac:dyDescent="0.25">
      <c r="B87" s="12" t="s">
        <v>12</v>
      </c>
      <c r="D87" s="194" t="s">
        <v>673</v>
      </c>
      <c r="F87" s="206"/>
      <c r="G87" s="207"/>
    </row>
    <row r="88" spans="1:7" ht="42" customHeight="1" x14ac:dyDescent="0.25">
      <c r="A88" s="10" t="s">
        <v>93</v>
      </c>
      <c r="D88" s="229" t="s">
        <v>350</v>
      </c>
      <c r="F88" s="206"/>
      <c r="G88" s="207"/>
    </row>
    <row r="89" spans="1:7" ht="29.25" customHeight="1" x14ac:dyDescent="0.25">
      <c r="A89" s="10" t="s">
        <v>95</v>
      </c>
      <c r="D89" s="229" t="s">
        <v>186</v>
      </c>
      <c r="F89" s="206"/>
      <c r="G89" s="207"/>
    </row>
    <row r="90" spans="1:7" ht="15.75" x14ac:dyDescent="0.25">
      <c r="A90" s="12" t="s">
        <v>1</v>
      </c>
      <c r="B90" s="12" t="s">
        <v>1</v>
      </c>
      <c r="D90" s="135" t="s">
        <v>187</v>
      </c>
      <c r="F90" s="143"/>
      <c r="G90" s="143"/>
    </row>
    <row r="91" spans="1:7" ht="15.75" x14ac:dyDescent="0.25">
      <c r="A91" s="12" t="s">
        <v>1</v>
      </c>
      <c r="B91" s="12" t="s">
        <v>1</v>
      </c>
      <c r="D91" s="135" t="s">
        <v>188</v>
      </c>
      <c r="F91" s="143" t="s">
        <v>3</v>
      </c>
      <c r="G91" s="143" t="s">
        <v>4</v>
      </c>
    </row>
    <row r="92" spans="1:7" ht="38.25" x14ac:dyDescent="0.25">
      <c r="A92" s="10" t="s">
        <v>96</v>
      </c>
      <c r="B92" s="12" t="s">
        <v>1</v>
      </c>
      <c r="D92" s="231" t="s">
        <v>725</v>
      </c>
      <c r="F92" s="202"/>
      <c r="G92" s="202"/>
    </row>
    <row r="93" spans="1:7" ht="63.75" x14ac:dyDescent="0.25">
      <c r="B93" s="12" t="s">
        <v>9</v>
      </c>
      <c r="D93" s="228" t="s">
        <v>665</v>
      </c>
      <c r="F93" s="206"/>
      <c r="G93" s="207"/>
    </row>
    <row r="94" spans="1:7" ht="25.5" x14ac:dyDescent="0.25">
      <c r="B94" s="12" t="s">
        <v>10</v>
      </c>
      <c r="D94" s="228" t="s">
        <v>666</v>
      </c>
      <c r="F94" s="206"/>
      <c r="G94" s="207"/>
    </row>
    <row r="95" spans="1:7" ht="38.25" x14ac:dyDescent="0.25">
      <c r="A95" s="30"/>
      <c r="B95" s="30" t="s">
        <v>11</v>
      </c>
      <c r="C95" s="30"/>
      <c r="D95" s="423" t="s">
        <v>667</v>
      </c>
      <c r="F95" s="189"/>
      <c r="G95" s="207"/>
    </row>
    <row r="96" spans="1:7" ht="15.75" thickBot="1" x14ac:dyDescent="0.3">
      <c r="A96" s="30"/>
      <c r="B96" s="30" t="s">
        <v>12</v>
      </c>
      <c r="C96" s="30"/>
      <c r="D96" s="423" t="s">
        <v>502</v>
      </c>
      <c r="F96" s="329"/>
      <c r="G96" s="330"/>
    </row>
    <row r="97" spans="3:21" ht="16.5" thickTop="1" thickBot="1" x14ac:dyDescent="0.3">
      <c r="C97" s="12" t="s">
        <v>44</v>
      </c>
      <c r="D97" s="424" t="s">
        <v>550</v>
      </c>
      <c r="F97" s="206"/>
      <c r="G97" s="207"/>
    </row>
    <row r="98" spans="3:21" s="393" customFormat="1" ht="20.25" customHeight="1" thickTop="1" thickBot="1" x14ac:dyDescent="0.25">
      <c r="D98" s="424" t="s">
        <v>503</v>
      </c>
      <c r="F98" s="329"/>
      <c r="G98" s="330"/>
      <c r="I98" s="397"/>
      <c r="J98" s="398"/>
      <c r="K98" s="399"/>
      <c r="L98" s="400"/>
      <c r="M98" s="401"/>
      <c r="N98" s="402"/>
      <c r="O98" s="403"/>
      <c r="P98" s="404"/>
      <c r="Q98" s="405"/>
      <c r="R98" s="406"/>
      <c r="S98" s="396"/>
      <c r="T98" s="396"/>
      <c r="U98" s="395"/>
    </row>
    <row r="99" spans="3:21" s="393" customFormat="1" ht="20.25" customHeight="1" thickTop="1" thickBot="1" x14ac:dyDescent="0.25">
      <c r="C99" s="393" t="s">
        <v>404</v>
      </c>
      <c r="D99" s="425" t="s">
        <v>504</v>
      </c>
      <c r="F99" s="206"/>
      <c r="G99" s="207"/>
      <c r="I99" s="407"/>
      <c r="J99" s="398"/>
      <c r="K99" s="399"/>
      <c r="L99" s="408"/>
      <c r="M99" s="402"/>
      <c r="N99" s="402"/>
      <c r="O99" s="403"/>
      <c r="P99" s="402"/>
      <c r="Q99" s="411"/>
      <c r="R99" s="411"/>
      <c r="S99" s="396"/>
      <c r="T99" s="396"/>
      <c r="U99" s="395"/>
    </row>
    <row r="100" spans="3:21" s="393" customFormat="1" ht="20.25" customHeight="1" thickTop="1" thickBot="1" x14ac:dyDescent="0.25">
      <c r="C100" s="393" t="s">
        <v>405</v>
      </c>
      <c r="D100" s="425" t="s">
        <v>505</v>
      </c>
      <c r="F100" s="206"/>
      <c r="G100" s="207"/>
      <c r="I100" s="407"/>
      <c r="J100" s="398"/>
      <c r="K100" s="399"/>
      <c r="L100" s="408"/>
      <c r="M100" s="402"/>
      <c r="N100" s="402"/>
      <c r="O100" s="403"/>
      <c r="P100" s="402"/>
      <c r="Q100" s="411"/>
      <c r="R100" s="411"/>
      <c r="S100" s="396"/>
      <c r="T100" s="396"/>
      <c r="U100" s="395"/>
    </row>
    <row r="101" spans="3:21" s="393" customFormat="1" ht="20.25" customHeight="1" thickTop="1" thickBot="1" x14ac:dyDescent="0.25">
      <c r="C101" s="393" t="s">
        <v>406</v>
      </c>
      <c r="D101" s="425" t="s">
        <v>506</v>
      </c>
      <c r="F101" s="206"/>
      <c r="G101" s="207"/>
      <c r="I101" s="397"/>
      <c r="J101" s="398"/>
      <c r="K101" s="399"/>
      <c r="L101" s="409"/>
      <c r="M101" s="401"/>
      <c r="N101" s="402"/>
      <c r="O101" s="403"/>
      <c r="P101" s="404"/>
      <c r="Q101" s="410"/>
      <c r="R101" s="406"/>
      <c r="S101" s="396"/>
      <c r="T101" s="396"/>
      <c r="U101" s="395"/>
    </row>
    <row r="102" spans="3:21" s="393" customFormat="1" ht="20.25" customHeight="1" thickTop="1" thickBot="1" x14ac:dyDescent="0.25">
      <c r="C102" s="393" t="s">
        <v>62</v>
      </c>
      <c r="D102" s="425" t="s">
        <v>507</v>
      </c>
      <c r="F102" s="206"/>
      <c r="G102" s="207"/>
      <c r="I102" s="397"/>
      <c r="J102" s="398"/>
      <c r="K102" s="399"/>
      <c r="L102" s="409"/>
      <c r="M102" s="401"/>
      <c r="N102" s="402"/>
      <c r="O102" s="403"/>
      <c r="P102" s="404"/>
      <c r="Q102" s="410"/>
      <c r="R102" s="406"/>
      <c r="S102" s="396"/>
      <c r="T102" s="396"/>
      <c r="U102" s="395"/>
    </row>
    <row r="103" spans="3:21" s="393" customFormat="1" ht="20.25" customHeight="1" thickTop="1" thickBot="1" x14ac:dyDescent="0.25">
      <c r="C103" s="393" t="s">
        <v>527</v>
      </c>
      <c r="D103" s="425" t="s">
        <v>508</v>
      </c>
      <c r="F103" s="206"/>
      <c r="G103" s="207"/>
      <c r="I103" s="407"/>
      <c r="J103" s="398"/>
      <c r="K103" s="399"/>
      <c r="L103" s="409"/>
      <c r="M103" s="401"/>
      <c r="N103" s="402"/>
      <c r="O103" s="403"/>
      <c r="P103" s="404"/>
      <c r="Q103" s="410"/>
      <c r="R103" s="406"/>
      <c r="S103" s="396"/>
      <c r="T103" s="396"/>
      <c r="U103" s="395"/>
    </row>
    <row r="104" spans="3:21" s="393" customFormat="1" ht="20.25" customHeight="1" thickTop="1" thickBot="1" x14ac:dyDescent="0.25">
      <c r="C104" s="393" t="s">
        <v>528</v>
      </c>
      <c r="D104" s="425" t="s">
        <v>509</v>
      </c>
      <c r="F104" s="206"/>
      <c r="G104" s="207"/>
      <c r="I104" s="397"/>
      <c r="J104" s="398"/>
      <c r="K104" s="399"/>
      <c r="L104" s="409"/>
      <c r="M104" s="401"/>
      <c r="N104" s="402"/>
      <c r="O104" s="403"/>
      <c r="P104" s="404"/>
      <c r="Q104" s="410"/>
      <c r="R104" s="406"/>
      <c r="S104" s="396"/>
      <c r="T104" s="396"/>
      <c r="U104" s="395"/>
    </row>
    <row r="105" spans="3:21" s="393" customFormat="1" ht="20.25" customHeight="1" thickTop="1" thickBot="1" x14ac:dyDescent="0.25">
      <c r="C105" s="393" t="s">
        <v>529</v>
      </c>
      <c r="D105" s="426" t="s">
        <v>510</v>
      </c>
      <c r="F105" s="206"/>
      <c r="G105" s="207"/>
      <c r="I105" s="397"/>
      <c r="J105" s="398"/>
      <c r="K105" s="399"/>
      <c r="L105" s="409"/>
      <c r="M105" s="401"/>
      <c r="N105" s="402"/>
      <c r="O105" s="403"/>
      <c r="P105" s="404"/>
      <c r="Q105" s="410"/>
      <c r="R105" s="406"/>
      <c r="S105" s="396"/>
      <c r="T105" s="396"/>
      <c r="U105" s="395"/>
    </row>
    <row r="106" spans="3:21" s="393" customFormat="1" ht="20.25" customHeight="1" thickTop="1" thickBot="1" x14ac:dyDescent="0.25">
      <c r="C106" s="393" t="s">
        <v>530</v>
      </c>
      <c r="D106" s="425" t="s">
        <v>511</v>
      </c>
      <c r="F106" s="206"/>
      <c r="G106" s="207"/>
      <c r="I106" s="397"/>
      <c r="J106" s="398"/>
      <c r="K106" s="399"/>
      <c r="L106" s="409"/>
      <c r="M106" s="401"/>
      <c r="N106" s="402"/>
      <c r="O106" s="403"/>
      <c r="P106" s="404"/>
      <c r="Q106" s="410"/>
      <c r="R106" s="406"/>
      <c r="S106" s="396"/>
      <c r="T106" s="396"/>
      <c r="U106" s="395"/>
    </row>
    <row r="107" spans="3:21" s="393" customFormat="1" ht="20.25" customHeight="1" thickTop="1" thickBot="1" x14ac:dyDescent="0.25">
      <c r="C107" s="393" t="s">
        <v>531</v>
      </c>
      <c r="D107" s="425" t="s">
        <v>512</v>
      </c>
      <c r="F107" s="206"/>
      <c r="G107" s="207"/>
      <c r="I107" s="397"/>
      <c r="J107" s="398"/>
      <c r="K107" s="399"/>
      <c r="L107" s="409"/>
      <c r="M107" s="401"/>
      <c r="N107" s="402"/>
      <c r="O107" s="403"/>
      <c r="P107" s="404"/>
      <c r="Q107" s="410"/>
      <c r="R107" s="406"/>
      <c r="S107" s="396"/>
      <c r="T107" s="396"/>
    </row>
    <row r="108" spans="3:21" s="393" customFormat="1" ht="20.25" customHeight="1" thickTop="1" thickBot="1" x14ac:dyDescent="0.25">
      <c r="C108" s="393" t="s">
        <v>532</v>
      </c>
      <c r="D108" s="425" t="s">
        <v>513</v>
      </c>
      <c r="F108" s="206"/>
      <c r="G108" s="207"/>
      <c r="I108" s="397"/>
      <c r="J108" s="398"/>
      <c r="K108" s="399"/>
      <c r="L108" s="409"/>
      <c r="M108" s="401"/>
      <c r="N108" s="402"/>
      <c r="O108" s="403"/>
      <c r="P108" s="404"/>
      <c r="Q108" s="410"/>
      <c r="R108" s="406"/>
      <c r="S108" s="396"/>
      <c r="T108" s="396"/>
    </row>
    <row r="109" spans="3:21" s="393" customFormat="1" ht="20.25" customHeight="1" thickTop="1" thickBot="1" x14ac:dyDescent="0.25">
      <c r="C109" s="393" t="s">
        <v>533</v>
      </c>
      <c r="D109" s="425" t="s">
        <v>514</v>
      </c>
      <c r="F109" s="206"/>
      <c r="G109" s="207"/>
      <c r="I109" s="397"/>
      <c r="J109" s="398"/>
      <c r="K109" s="399"/>
      <c r="L109" s="409"/>
      <c r="M109" s="401"/>
      <c r="N109" s="402"/>
      <c r="O109" s="403"/>
      <c r="P109" s="404"/>
      <c r="Q109" s="410"/>
      <c r="R109" s="406"/>
      <c r="S109" s="396"/>
      <c r="T109" s="396"/>
    </row>
    <row r="110" spans="3:21" s="393" customFormat="1" ht="20.25" customHeight="1" thickTop="1" thickBot="1" x14ac:dyDescent="0.25">
      <c r="C110" s="393" t="s">
        <v>534</v>
      </c>
      <c r="D110" s="425" t="s">
        <v>515</v>
      </c>
      <c r="F110" s="206"/>
      <c r="G110" s="207"/>
      <c r="I110" s="397"/>
      <c r="J110" s="398"/>
      <c r="K110" s="399"/>
      <c r="L110" s="409"/>
      <c r="M110" s="401"/>
      <c r="N110" s="402"/>
      <c r="O110" s="403"/>
      <c r="P110" s="404"/>
      <c r="Q110" s="410"/>
      <c r="R110" s="406"/>
      <c r="S110" s="396"/>
      <c r="T110" s="396"/>
    </row>
    <row r="111" spans="3:21" s="393" customFormat="1" ht="20.25" customHeight="1" thickTop="1" thickBot="1" x14ac:dyDescent="0.25">
      <c r="C111" s="393" t="s">
        <v>535</v>
      </c>
      <c r="D111" s="425" t="s">
        <v>516</v>
      </c>
      <c r="F111" s="206"/>
      <c r="G111" s="207"/>
      <c r="I111" s="397"/>
      <c r="J111" s="398"/>
      <c r="K111" s="399"/>
      <c r="L111" s="409"/>
      <c r="M111" s="401"/>
      <c r="N111" s="402"/>
      <c r="O111" s="403"/>
      <c r="P111" s="404"/>
      <c r="Q111" s="410"/>
      <c r="R111" s="406"/>
      <c r="S111" s="396"/>
      <c r="T111" s="396"/>
    </row>
    <row r="112" spans="3:21" s="393" customFormat="1" ht="20.25" customHeight="1" thickTop="1" thickBot="1" x14ac:dyDescent="0.25">
      <c r="C112" s="393" t="s">
        <v>536</v>
      </c>
      <c r="D112" s="425" t="s">
        <v>517</v>
      </c>
      <c r="F112" s="206"/>
      <c r="G112" s="207"/>
      <c r="I112" s="397"/>
      <c r="J112" s="398"/>
      <c r="K112" s="399"/>
      <c r="L112" s="409"/>
      <c r="M112" s="401"/>
      <c r="N112" s="402"/>
      <c r="O112" s="403"/>
      <c r="P112" s="404"/>
      <c r="Q112" s="410"/>
      <c r="R112" s="406"/>
      <c r="S112" s="396"/>
      <c r="T112" s="396"/>
    </row>
    <row r="113" spans="1:257" s="394" customFormat="1" ht="20.25" customHeight="1" thickTop="1" thickBot="1" x14ac:dyDescent="0.25">
      <c r="A113" s="393"/>
      <c r="B113" s="393"/>
      <c r="C113" s="393" t="s">
        <v>537</v>
      </c>
      <c r="D113" s="425" t="s">
        <v>518</v>
      </c>
      <c r="E113" s="393"/>
      <c r="F113" s="206"/>
      <c r="G113" s="207"/>
      <c r="H113" s="393"/>
      <c r="I113" s="397"/>
      <c r="J113" s="398"/>
      <c r="K113" s="399"/>
      <c r="L113" s="409"/>
      <c r="M113" s="401"/>
      <c r="N113" s="402"/>
      <c r="O113" s="403"/>
      <c r="P113" s="404"/>
      <c r="Q113" s="410"/>
      <c r="R113" s="406"/>
      <c r="S113" s="396"/>
      <c r="T113" s="396"/>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c r="AY113" s="393"/>
      <c r="AZ113" s="393"/>
      <c r="BA113" s="393"/>
      <c r="BB113" s="393"/>
      <c r="BC113" s="393"/>
      <c r="BD113" s="393"/>
      <c r="BE113" s="393"/>
      <c r="BF113" s="393"/>
      <c r="BG113" s="393"/>
      <c r="BH113" s="393"/>
      <c r="BI113" s="393"/>
      <c r="BJ113" s="393"/>
      <c r="BK113" s="393"/>
      <c r="BL113" s="393"/>
      <c r="BM113" s="393"/>
      <c r="BN113" s="393"/>
      <c r="BO113" s="393"/>
      <c r="BP113" s="393"/>
      <c r="BQ113" s="393"/>
      <c r="BR113" s="393"/>
      <c r="BS113" s="393"/>
      <c r="BT113" s="393"/>
      <c r="BU113" s="393"/>
      <c r="BV113" s="393"/>
      <c r="BW113" s="393"/>
      <c r="BX113" s="393"/>
      <c r="BY113" s="393"/>
      <c r="BZ113" s="393"/>
      <c r="CA113" s="393"/>
      <c r="CB113" s="393"/>
      <c r="CC113" s="393"/>
      <c r="CD113" s="393"/>
      <c r="CE113" s="393"/>
      <c r="CF113" s="393"/>
      <c r="CG113" s="393"/>
      <c r="CH113" s="393"/>
      <c r="CI113" s="393"/>
      <c r="CJ113" s="393"/>
      <c r="CK113" s="393"/>
      <c r="CL113" s="393"/>
      <c r="CM113" s="393"/>
      <c r="CN113" s="393"/>
      <c r="CO113" s="393"/>
      <c r="CP113" s="393"/>
      <c r="CQ113" s="393"/>
      <c r="CR113" s="393"/>
      <c r="CS113" s="393"/>
      <c r="CT113" s="393"/>
      <c r="CU113" s="393"/>
      <c r="CV113" s="393"/>
      <c r="CW113" s="393"/>
      <c r="CX113" s="393"/>
      <c r="CY113" s="393"/>
      <c r="CZ113" s="393"/>
      <c r="DA113" s="393"/>
      <c r="DB113" s="393"/>
      <c r="DC113" s="393"/>
      <c r="DD113" s="393"/>
      <c r="DE113" s="393"/>
      <c r="DF113" s="393"/>
      <c r="DG113" s="393"/>
      <c r="DH113" s="393"/>
      <c r="DI113" s="393"/>
      <c r="DJ113" s="393"/>
      <c r="DK113" s="393"/>
      <c r="DL113" s="393"/>
      <c r="DM113" s="393"/>
      <c r="DN113" s="393"/>
      <c r="DO113" s="393"/>
      <c r="DP113" s="393"/>
      <c r="DQ113" s="393"/>
      <c r="DR113" s="393"/>
      <c r="DS113" s="393"/>
      <c r="DT113" s="393"/>
      <c r="DU113" s="393"/>
      <c r="DV113" s="393"/>
      <c r="DW113" s="393"/>
      <c r="DX113" s="393"/>
      <c r="DY113" s="393"/>
      <c r="DZ113" s="393"/>
      <c r="EA113" s="393"/>
      <c r="EB113" s="393"/>
      <c r="EC113" s="393"/>
      <c r="ED113" s="393"/>
      <c r="EE113" s="393"/>
      <c r="EF113" s="393"/>
      <c r="EG113" s="393"/>
      <c r="EH113" s="393"/>
      <c r="EI113" s="393"/>
      <c r="EJ113" s="393"/>
      <c r="EK113" s="393"/>
      <c r="EL113" s="393"/>
      <c r="EM113" s="393"/>
      <c r="EN113" s="393"/>
      <c r="EO113" s="393"/>
      <c r="EP113" s="393"/>
      <c r="EQ113" s="393"/>
      <c r="ER113" s="393"/>
      <c r="ES113" s="393"/>
      <c r="ET113" s="393"/>
      <c r="EU113" s="393"/>
      <c r="EV113" s="393"/>
      <c r="EW113" s="393"/>
      <c r="EX113" s="393"/>
      <c r="EY113" s="393"/>
      <c r="EZ113" s="393"/>
      <c r="FA113" s="393"/>
      <c r="FB113" s="393"/>
      <c r="FC113" s="393"/>
      <c r="FD113" s="393"/>
      <c r="FE113" s="393"/>
      <c r="FF113" s="393"/>
      <c r="FG113" s="393"/>
      <c r="FH113" s="393"/>
      <c r="FI113" s="393"/>
      <c r="FJ113" s="393"/>
      <c r="FK113" s="393"/>
      <c r="FL113" s="393"/>
      <c r="FM113" s="393"/>
      <c r="FN113" s="393"/>
      <c r="FO113" s="393"/>
      <c r="FP113" s="393"/>
      <c r="FQ113" s="393"/>
      <c r="FR113" s="393"/>
      <c r="FS113" s="393"/>
      <c r="FT113" s="393"/>
      <c r="FU113" s="393"/>
      <c r="FV113" s="393"/>
      <c r="FW113" s="393"/>
      <c r="FX113" s="393"/>
      <c r="FY113" s="393"/>
      <c r="FZ113" s="393"/>
      <c r="GA113" s="393"/>
      <c r="GB113" s="393"/>
      <c r="GC113" s="393"/>
      <c r="GD113" s="393"/>
      <c r="GE113" s="393"/>
      <c r="GF113" s="393"/>
      <c r="GG113" s="393"/>
      <c r="GH113" s="393"/>
      <c r="GI113" s="393"/>
      <c r="GJ113" s="393"/>
      <c r="GK113" s="393"/>
      <c r="GL113" s="393"/>
      <c r="GM113" s="393"/>
      <c r="GN113" s="393"/>
      <c r="GO113" s="393"/>
      <c r="GP113" s="393"/>
      <c r="GQ113" s="393"/>
      <c r="GR113" s="393"/>
      <c r="GS113" s="393"/>
      <c r="GT113" s="393"/>
      <c r="GU113" s="393"/>
      <c r="GV113" s="393"/>
      <c r="GW113" s="393"/>
      <c r="GX113" s="393"/>
      <c r="GY113" s="393"/>
      <c r="GZ113" s="393"/>
      <c r="HA113" s="393"/>
      <c r="HB113" s="393"/>
      <c r="HC113" s="393"/>
      <c r="HD113" s="393"/>
      <c r="HE113" s="393"/>
      <c r="HF113" s="393"/>
      <c r="HG113" s="393"/>
      <c r="HH113" s="393"/>
      <c r="HI113" s="393"/>
      <c r="HJ113" s="393"/>
      <c r="HK113" s="393"/>
      <c r="HL113" s="393"/>
      <c r="HM113" s="393"/>
      <c r="HN113" s="393"/>
      <c r="HO113" s="393"/>
      <c r="HP113" s="393"/>
      <c r="HQ113" s="393"/>
      <c r="HR113" s="393"/>
      <c r="HS113" s="393"/>
      <c r="HT113" s="393"/>
      <c r="HU113" s="393"/>
      <c r="HV113" s="393"/>
      <c r="HW113" s="393"/>
      <c r="HX113" s="393"/>
      <c r="HY113" s="393"/>
      <c r="HZ113" s="393"/>
      <c r="IA113" s="393"/>
      <c r="IB113" s="393"/>
      <c r="IC113" s="393"/>
      <c r="ID113" s="393"/>
      <c r="IE113" s="393"/>
      <c r="IF113" s="393"/>
      <c r="IG113" s="393"/>
      <c r="IH113" s="393"/>
      <c r="II113" s="393"/>
      <c r="IJ113" s="393"/>
      <c r="IK113" s="393"/>
      <c r="IL113" s="393"/>
      <c r="IM113" s="393"/>
      <c r="IN113" s="393"/>
      <c r="IO113" s="393"/>
      <c r="IP113" s="393"/>
      <c r="IQ113" s="393"/>
      <c r="IR113" s="393"/>
      <c r="IS113" s="393"/>
      <c r="IT113" s="393"/>
      <c r="IU113" s="393"/>
      <c r="IV113" s="393"/>
      <c r="IW113" s="393"/>
    </row>
    <row r="114" spans="1:257" s="394" customFormat="1" ht="20.25" customHeight="1" thickTop="1" thickBot="1" x14ac:dyDescent="0.25">
      <c r="A114" s="393"/>
      <c r="B114" s="393"/>
      <c r="C114" s="393" t="s">
        <v>538</v>
      </c>
      <c r="D114" s="425" t="s">
        <v>519</v>
      </c>
      <c r="E114" s="393"/>
      <c r="F114" s="206"/>
      <c r="G114" s="207"/>
      <c r="H114" s="393"/>
      <c r="I114" s="397"/>
      <c r="J114" s="398"/>
      <c r="K114" s="399"/>
      <c r="L114" s="409"/>
      <c r="M114" s="401"/>
      <c r="N114" s="402"/>
      <c r="O114" s="403"/>
      <c r="P114" s="404"/>
      <c r="Q114" s="410"/>
      <c r="R114" s="406"/>
      <c r="S114" s="396"/>
      <c r="T114" s="396"/>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3"/>
      <c r="BJ114" s="393"/>
      <c r="BK114" s="393"/>
      <c r="BL114" s="393"/>
      <c r="BM114" s="393"/>
      <c r="BN114" s="393"/>
      <c r="BO114" s="393"/>
      <c r="BP114" s="393"/>
      <c r="BQ114" s="393"/>
      <c r="BR114" s="393"/>
      <c r="BS114" s="393"/>
      <c r="BT114" s="393"/>
      <c r="BU114" s="393"/>
      <c r="BV114" s="393"/>
      <c r="BW114" s="393"/>
      <c r="BX114" s="393"/>
      <c r="BY114" s="393"/>
      <c r="BZ114" s="393"/>
      <c r="CA114" s="393"/>
      <c r="CB114" s="393"/>
      <c r="CC114" s="393"/>
      <c r="CD114" s="393"/>
      <c r="CE114" s="393"/>
      <c r="CF114" s="393"/>
      <c r="CG114" s="393"/>
      <c r="CH114" s="393"/>
      <c r="CI114" s="393"/>
      <c r="CJ114" s="393"/>
      <c r="CK114" s="393"/>
      <c r="CL114" s="393"/>
      <c r="CM114" s="393"/>
      <c r="CN114" s="393"/>
      <c r="CO114" s="393"/>
      <c r="CP114" s="393"/>
      <c r="CQ114" s="393"/>
      <c r="CR114" s="393"/>
      <c r="CS114" s="393"/>
      <c r="CT114" s="393"/>
      <c r="CU114" s="393"/>
      <c r="CV114" s="393"/>
      <c r="CW114" s="393"/>
      <c r="CX114" s="393"/>
      <c r="CY114" s="393"/>
      <c r="CZ114" s="393"/>
      <c r="DA114" s="393"/>
      <c r="DB114" s="393"/>
      <c r="DC114" s="393"/>
      <c r="DD114" s="393"/>
      <c r="DE114" s="393"/>
      <c r="DF114" s="393"/>
      <c r="DG114" s="393"/>
      <c r="DH114" s="393"/>
      <c r="DI114" s="393"/>
      <c r="DJ114" s="393"/>
      <c r="DK114" s="393"/>
      <c r="DL114" s="393"/>
      <c r="DM114" s="393"/>
      <c r="DN114" s="393"/>
      <c r="DO114" s="393"/>
      <c r="DP114" s="393"/>
      <c r="DQ114" s="393"/>
      <c r="DR114" s="393"/>
      <c r="DS114" s="393"/>
      <c r="DT114" s="393"/>
      <c r="DU114" s="393"/>
      <c r="DV114" s="393"/>
      <c r="DW114" s="393"/>
      <c r="DX114" s="393"/>
      <c r="DY114" s="393"/>
      <c r="DZ114" s="393"/>
      <c r="EA114" s="393"/>
      <c r="EB114" s="393"/>
      <c r="EC114" s="393"/>
      <c r="ED114" s="393"/>
      <c r="EE114" s="393"/>
      <c r="EF114" s="393"/>
      <c r="EG114" s="393"/>
      <c r="EH114" s="393"/>
      <c r="EI114" s="393"/>
      <c r="EJ114" s="393"/>
      <c r="EK114" s="393"/>
      <c r="EL114" s="393"/>
      <c r="EM114" s="393"/>
      <c r="EN114" s="393"/>
      <c r="EO114" s="393"/>
      <c r="EP114" s="393"/>
      <c r="EQ114" s="393"/>
      <c r="ER114" s="393"/>
      <c r="ES114" s="393"/>
      <c r="ET114" s="393"/>
      <c r="EU114" s="393"/>
      <c r="EV114" s="393"/>
      <c r="EW114" s="393"/>
      <c r="EX114" s="393"/>
      <c r="EY114" s="393"/>
      <c r="EZ114" s="393"/>
      <c r="FA114" s="393"/>
      <c r="FB114" s="393"/>
      <c r="FC114" s="393"/>
      <c r="FD114" s="393"/>
      <c r="FE114" s="393"/>
      <c r="FF114" s="393"/>
      <c r="FG114" s="393"/>
      <c r="FH114" s="393"/>
      <c r="FI114" s="393"/>
      <c r="FJ114" s="393"/>
      <c r="FK114" s="393"/>
      <c r="FL114" s="393"/>
      <c r="FM114" s="393"/>
      <c r="FN114" s="393"/>
      <c r="FO114" s="393"/>
      <c r="FP114" s="393"/>
      <c r="FQ114" s="393"/>
      <c r="FR114" s="393"/>
      <c r="FS114" s="393"/>
      <c r="FT114" s="393"/>
      <c r="FU114" s="393"/>
      <c r="FV114" s="393"/>
      <c r="FW114" s="393"/>
      <c r="FX114" s="393"/>
      <c r="FY114" s="393"/>
      <c r="FZ114" s="393"/>
      <c r="GA114" s="393"/>
      <c r="GB114" s="393"/>
      <c r="GC114" s="393"/>
      <c r="GD114" s="393"/>
      <c r="GE114" s="393"/>
      <c r="GF114" s="393"/>
      <c r="GG114" s="393"/>
      <c r="GH114" s="393"/>
      <c r="GI114" s="393"/>
      <c r="GJ114" s="393"/>
      <c r="GK114" s="393"/>
      <c r="GL114" s="393"/>
      <c r="GM114" s="393"/>
      <c r="GN114" s="393"/>
      <c r="GO114" s="393"/>
      <c r="GP114" s="393"/>
      <c r="GQ114" s="393"/>
      <c r="GR114" s="393"/>
      <c r="GS114" s="393"/>
      <c r="GT114" s="393"/>
      <c r="GU114" s="393"/>
      <c r="GV114" s="393"/>
      <c r="GW114" s="393"/>
      <c r="GX114" s="393"/>
      <c r="GY114" s="393"/>
      <c r="GZ114" s="393"/>
      <c r="HA114" s="393"/>
      <c r="HB114" s="393"/>
      <c r="HC114" s="393"/>
      <c r="HD114" s="393"/>
      <c r="HE114" s="393"/>
      <c r="HF114" s="393"/>
      <c r="HG114" s="393"/>
      <c r="HH114" s="393"/>
      <c r="HI114" s="393"/>
      <c r="HJ114" s="393"/>
      <c r="HK114" s="393"/>
      <c r="HL114" s="393"/>
      <c r="HM114" s="393"/>
      <c r="HN114" s="393"/>
      <c r="HO114" s="393"/>
      <c r="HP114" s="393"/>
      <c r="HQ114" s="393"/>
      <c r="HR114" s="393"/>
      <c r="HS114" s="393"/>
      <c r="HT114" s="393"/>
      <c r="HU114" s="393"/>
      <c r="HV114" s="393"/>
      <c r="HW114" s="393"/>
      <c r="HX114" s="393"/>
      <c r="HY114" s="393"/>
      <c r="HZ114" s="393"/>
      <c r="IA114" s="393"/>
      <c r="IB114" s="393"/>
      <c r="IC114" s="393"/>
      <c r="ID114" s="393"/>
      <c r="IE114" s="393"/>
      <c r="IF114" s="393"/>
      <c r="IG114" s="393"/>
      <c r="IH114" s="393"/>
      <c r="II114" s="393"/>
      <c r="IJ114" s="393"/>
      <c r="IK114" s="393"/>
      <c r="IL114" s="393"/>
      <c r="IM114" s="393"/>
      <c r="IN114" s="393"/>
      <c r="IO114" s="393"/>
      <c r="IP114" s="393"/>
      <c r="IQ114" s="393"/>
      <c r="IR114" s="393"/>
      <c r="IS114" s="393"/>
      <c r="IT114" s="393"/>
      <c r="IU114" s="393"/>
      <c r="IV114" s="393"/>
      <c r="IW114" s="393"/>
    </row>
    <row r="115" spans="1:257" s="394" customFormat="1" ht="20.25" customHeight="1" thickTop="1" thickBot="1" x14ac:dyDescent="0.25">
      <c r="A115" s="393"/>
      <c r="B115" s="393"/>
      <c r="C115" s="393" t="s">
        <v>539</v>
      </c>
      <c r="D115" s="425" t="s">
        <v>520</v>
      </c>
      <c r="E115" s="393"/>
      <c r="F115" s="206"/>
      <c r="G115" s="207"/>
      <c r="H115" s="393"/>
      <c r="I115" s="397"/>
      <c r="J115" s="398"/>
      <c r="K115" s="399"/>
      <c r="L115" s="409"/>
      <c r="M115" s="401"/>
      <c r="N115" s="402"/>
      <c r="O115" s="403"/>
      <c r="P115" s="404"/>
      <c r="Q115" s="410"/>
      <c r="R115" s="406"/>
      <c r="S115" s="396"/>
      <c r="T115" s="396"/>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93"/>
      <c r="BD115" s="393"/>
      <c r="BE115" s="393"/>
      <c r="BF115" s="393"/>
      <c r="BG115" s="393"/>
      <c r="BH115" s="393"/>
      <c r="BI115" s="393"/>
      <c r="BJ115" s="393"/>
      <c r="BK115" s="393"/>
      <c r="BL115" s="393"/>
      <c r="BM115" s="393"/>
      <c r="BN115" s="393"/>
      <c r="BO115" s="393"/>
      <c r="BP115" s="393"/>
      <c r="BQ115" s="393"/>
      <c r="BR115" s="393"/>
      <c r="BS115" s="393"/>
      <c r="BT115" s="393"/>
      <c r="BU115" s="393"/>
      <c r="BV115" s="393"/>
      <c r="BW115" s="393"/>
      <c r="BX115" s="393"/>
      <c r="BY115" s="393"/>
      <c r="BZ115" s="393"/>
      <c r="CA115" s="393"/>
      <c r="CB115" s="393"/>
      <c r="CC115" s="393"/>
      <c r="CD115" s="393"/>
      <c r="CE115" s="393"/>
      <c r="CF115" s="393"/>
      <c r="CG115" s="393"/>
      <c r="CH115" s="393"/>
      <c r="CI115" s="393"/>
      <c r="CJ115" s="393"/>
      <c r="CK115" s="393"/>
      <c r="CL115" s="393"/>
      <c r="CM115" s="393"/>
      <c r="CN115" s="393"/>
      <c r="CO115" s="393"/>
      <c r="CP115" s="393"/>
      <c r="CQ115" s="393"/>
      <c r="CR115" s="393"/>
      <c r="CS115" s="393"/>
      <c r="CT115" s="393"/>
      <c r="CU115" s="393"/>
      <c r="CV115" s="393"/>
      <c r="CW115" s="393"/>
      <c r="CX115" s="393"/>
      <c r="CY115" s="393"/>
      <c r="CZ115" s="393"/>
      <c r="DA115" s="393"/>
      <c r="DB115" s="393"/>
      <c r="DC115" s="393"/>
      <c r="DD115" s="393"/>
      <c r="DE115" s="393"/>
      <c r="DF115" s="393"/>
      <c r="DG115" s="393"/>
      <c r="DH115" s="393"/>
      <c r="DI115" s="393"/>
      <c r="DJ115" s="393"/>
      <c r="DK115" s="393"/>
      <c r="DL115" s="393"/>
      <c r="DM115" s="393"/>
      <c r="DN115" s="393"/>
      <c r="DO115" s="393"/>
      <c r="DP115" s="393"/>
      <c r="DQ115" s="393"/>
      <c r="DR115" s="393"/>
      <c r="DS115" s="393"/>
      <c r="DT115" s="393"/>
      <c r="DU115" s="393"/>
      <c r="DV115" s="393"/>
      <c r="DW115" s="393"/>
      <c r="DX115" s="393"/>
      <c r="DY115" s="393"/>
      <c r="DZ115" s="393"/>
      <c r="EA115" s="393"/>
      <c r="EB115" s="393"/>
      <c r="EC115" s="393"/>
      <c r="ED115" s="393"/>
      <c r="EE115" s="393"/>
      <c r="EF115" s="393"/>
      <c r="EG115" s="393"/>
      <c r="EH115" s="393"/>
      <c r="EI115" s="393"/>
      <c r="EJ115" s="393"/>
      <c r="EK115" s="393"/>
      <c r="EL115" s="393"/>
      <c r="EM115" s="393"/>
      <c r="EN115" s="393"/>
      <c r="EO115" s="393"/>
      <c r="EP115" s="393"/>
      <c r="EQ115" s="393"/>
      <c r="ER115" s="393"/>
      <c r="ES115" s="393"/>
      <c r="ET115" s="393"/>
      <c r="EU115" s="393"/>
      <c r="EV115" s="393"/>
      <c r="EW115" s="393"/>
      <c r="EX115" s="393"/>
      <c r="EY115" s="393"/>
      <c r="EZ115" s="393"/>
      <c r="FA115" s="393"/>
      <c r="FB115" s="393"/>
      <c r="FC115" s="393"/>
      <c r="FD115" s="393"/>
      <c r="FE115" s="393"/>
      <c r="FF115" s="393"/>
      <c r="FG115" s="393"/>
      <c r="FH115" s="393"/>
      <c r="FI115" s="393"/>
      <c r="FJ115" s="393"/>
      <c r="FK115" s="393"/>
      <c r="FL115" s="393"/>
      <c r="FM115" s="393"/>
      <c r="FN115" s="393"/>
      <c r="FO115" s="393"/>
      <c r="FP115" s="393"/>
      <c r="FQ115" s="393"/>
      <c r="FR115" s="393"/>
      <c r="FS115" s="393"/>
      <c r="FT115" s="393"/>
      <c r="FU115" s="393"/>
      <c r="FV115" s="393"/>
      <c r="FW115" s="393"/>
      <c r="FX115" s="393"/>
      <c r="FY115" s="393"/>
      <c r="FZ115" s="393"/>
      <c r="GA115" s="393"/>
      <c r="GB115" s="393"/>
      <c r="GC115" s="393"/>
      <c r="GD115" s="393"/>
      <c r="GE115" s="393"/>
      <c r="GF115" s="393"/>
      <c r="GG115" s="393"/>
      <c r="GH115" s="393"/>
      <c r="GI115" s="393"/>
      <c r="GJ115" s="393"/>
      <c r="GK115" s="393"/>
      <c r="GL115" s="393"/>
      <c r="GM115" s="393"/>
      <c r="GN115" s="393"/>
      <c r="GO115" s="393"/>
      <c r="GP115" s="393"/>
      <c r="GQ115" s="393"/>
      <c r="GR115" s="393"/>
      <c r="GS115" s="393"/>
      <c r="GT115" s="393"/>
      <c r="GU115" s="393"/>
      <c r="GV115" s="393"/>
      <c r="GW115" s="393"/>
      <c r="GX115" s="393"/>
      <c r="GY115" s="393"/>
      <c r="GZ115" s="393"/>
      <c r="HA115" s="393"/>
      <c r="HB115" s="393"/>
      <c r="HC115" s="393"/>
      <c r="HD115" s="393"/>
      <c r="HE115" s="393"/>
      <c r="HF115" s="393"/>
      <c r="HG115" s="393"/>
      <c r="HH115" s="393"/>
      <c r="HI115" s="393"/>
      <c r="HJ115" s="393"/>
      <c r="HK115" s="393"/>
      <c r="HL115" s="393"/>
      <c r="HM115" s="393"/>
      <c r="HN115" s="393"/>
      <c r="HO115" s="393"/>
      <c r="HP115" s="393"/>
      <c r="HQ115" s="393"/>
      <c r="HR115" s="393"/>
      <c r="HS115" s="393"/>
      <c r="HT115" s="393"/>
      <c r="HU115" s="393"/>
      <c r="HV115" s="393"/>
      <c r="HW115" s="393"/>
      <c r="HX115" s="393"/>
      <c r="HY115" s="393"/>
      <c r="HZ115" s="393"/>
      <c r="IA115" s="393"/>
      <c r="IB115" s="393"/>
      <c r="IC115" s="393"/>
      <c r="ID115" s="393"/>
      <c r="IE115" s="393"/>
      <c r="IF115" s="393"/>
      <c r="IG115" s="393"/>
      <c r="IH115" s="393"/>
      <c r="II115" s="393"/>
      <c r="IJ115" s="393"/>
      <c r="IK115" s="393"/>
      <c r="IL115" s="393"/>
      <c r="IM115" s="393"/>
      <c r="IN115" s="393"/>
      <c r="IO115" s="393"/>
      <c r="IP115" s="393"/>
      <c r="IQ115" s="393"/>
      <c r="IR115" s="393"/>
      <c r="IS115" s="393"/>
      <c r="IT115" s="393"/>
      <c r="IU115" s="393"/>
      <c r="IV115" s="393"/>
      <c r="IW115" s="393"/>
    </row>
    <row r="116" spans="1:257" ht="26.25" thickTop="1" x14ac:dyDescent="0.25">
      <c r="B116" s="12" t="s">
        <v>32</v>
      </c>
      <c r="D116" s="423" t="s">
        <v>457</v>
      </c>
      <c r="F116" s="329"/>
      <c r="G116" s="330"/>
      <c r="I116" s="298"/>
      <c r="J116" s="298"/>
      <c r="K116" s="298"/>
      <c r="L116" s="298"/>
      <c r="M116" s="298"/>
      <c r="N116" s="298"/>
      <c r="O116" s="298"/>
      <c r="P116" s="298"/>
      <c r="Q116" s="298"/>
      <c r="R116" s="298"/>
      <c r="S116" s="298"/>
      <c r="T116" s="298"/>
    </row>
    <row r="117" spans="1:257" x14ac:dyDescent="0.25">
      <c r="C117" s="12" t="s">
        <v>44</v>
      </c>
      <c r="D117" s="271" t="s">
        <v>456</v>
      </c>
      <c r="F117" s="208"/>
      <c r="G117" s="207"/>
      <c r="I117" s="298"/>
      <c r="J117" s="298"/>
      <c r="K117" s="298"/>
      <c r="L117" s="298"/>
      <c r="M117" s="298"/>
      <c r="N117" s="298"/>
      <c r="O117" s="298"/>
      <c r="P117" s="298"/>
      <c r="Q117" s="298"/>
      <c r="R117" s="298"/>
      <c r="S117" s="298"/>
      <c r="T117" s="298"/>
    </row>
  </sheetData>
  <sheetProtection password="ADA9" sheet="1" objects="1" scenarios="1"/>
  <protectedRanges>
    <protectedRange sqref="G14 F4:F8 G82 G77 F45 F64 G11 F96 F98 G39:G41 G35:G37 F116:F65202" name="Range1"/>
    <protectedRange sqref="F1:F2" name="Range1_1"/>
    <protectedRange sqref="F3" name="Range1_1_1"/>
    <protectedRange sqref="F92" name="Range1_2"/>
    <protectedRange sqref="F83" name="Range1_2_1"/>
    <protectedRange sqref="F60 F72" name="Range1_2_3"/>
    <protectedRange sqref="F52" name="Range1_2_4"/>
    <protectedRange sqref="F18" name="Range1_2_8"/>
    <protectedRange sqref="F34" name="Range1_1_7"/>
    <protectedRange sqref="F11" name="Range1_4"/>
    <protectedRange sqref="F14" name="Range1_9"/>
    <protectedRange sqref="F35" name="Range1_11"/>
    <protectedRange sqref="F36" name="Range1_12"/>
    <protectedRange sqref="F77" name="Range1_14"/>
    <protectedRange sqref="F82" name="Range1_16"/>
    <protectedRange sqref="F95" name="Range1_18"/>
    <protectedRange sqref="F12:F13 F15:F17 F19:F33 F37:F43 F46:F51 F53:F59 F61:F63 F65:F71 F78 F80:F81 F84:F89 F93:F94 F97 F99:F115 F73:F75" name="Range1_1_12"/>
  </protectedRanges>
  <mergeCells count="2">
    <mergeCell ref="F6:G6"/>
    <mergeCell ref="F3:G3"/>
  </mergeCells>
  <dataValidations count="2">
    <dataValidation type="list" allowBlank="1" showInputMessage="1" showErrorMessage="1" sqref="F34">
      <formula1>$M$12:$M$18</formula1>
    </dataValidation>
    <dataValidation type="list" allowBlank="1" showInputMessage="1" showErrorMessage="1" sqref="F12:F13 F15:F17 F19:F33 F37:F43 F46:F51 F53:F59 F61:F63 F99:F115 F78 F80:F81 F84:F89 F93:F94 F97 F65:F71 F73:F75">
      <formula1>$M$11:$M$15</formula1>
    </dataValidation>
  </dataValidations>
  <pageMargins left="0.25" right="0.25" top="0.75" bottom="0.75" header="0.3" footer="0.3"/>
  <pageSetup scale="72" fitToHeight="16" orientation="landscape" r:id="rId1"/>
  <headerFooter>
    <oddFooter>&amp;R&amp;8&amp;K01+049Page &amp;P of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'Organization and Experience'!$P$14:$P$19</xm:f>
          </x14:formula1>
          <xm:sqref>F82 F11 F14 F35:F36 F77 F95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80" zoomScaleNormal="80" workbookViewId="0">
      <selection activeCell="B9" sqref="B9"/>
    </sheetView>
  </sheetViews>
  <sheetFormatPr defaultRowHeight="15" x14ac:dyDescent="0.25"/>
  <cols>
    <col min="1" max="1" width="3.7109375" style="11" customWidth="1"/>
    <col min="2" max="2" width="35.140625" style="43" customWidth="1"/>
    <col min="3" max="4" width="16.42578125" style="86" customWidth="1"/>
    <col min="5" max="7" width="16.42578125" style="43" customWidth="1"/>
    <col min="8" max="8" width="3.140625" customWidth="1"/>
  </cols>
  <sheetData>
    <row r="1" spans="1:8" s="75" customFormat="1" ht="42.75" customHeight="1" x14ac:dyDescent="0.25">
      <c r="A1" s="25"/>
      <c r="B1" s="388" t="str">
        <f>'Minimum Requirements'!C1</f>
        <v>RFP No: RFP 25FY18 - Medicare Retiree Health Benefits</v>
      </c>
      <c r="C1" s="26"/>
      <c r="E1" s="110"/>
      <c r="F1" s="111"/>
    </row>
    <row r="2" spans="1:8" s="75" customFormat="1" ht="20.25" x14ac:dyDescent="0.25">
      <c r="A2" s="25"/>
      <c r="B2" s="25"/>
      <c r="C2" s="26"/>
      <c r="E2" s="110"/>
      <c r="F2" s="111"/>
    </row>
    <row r="3" spans="1:8" s="75" customFormat="1" ht="21" x14ac:dyDescent="0.25">
      <c r="A3" s="25"/>
      <c r="B3" s="422" t="s">
        <v>334</v>
      </c>
      <c r="C3" s="247" t="str">
        <f>ClientName</f>
        <v>Arlington Public Schools</v>
      </c>
      <c r="D3" s="247"/>
    </row>
    <row r="4" spans="1:8" ht="23.25" x14ac:dyDescent="0.25">
      <c r="A4" s="35"/>
      <c r="B4" s="136" t="s">
        <v>189</v>
      </c>
      <c r="C4" s="83"/>
      <c r="D4" s="39"/>
      <c r="E4" s="38"/>
      <c r="F4" s="34"/>
      <c r="G4" s="33"/>
    </row>
    <row r="5" spans="1:8" ht="18" thickBot="1" x14ac:dyDescent="0.3">
      <c r="A5" s="32"/>
      <c r="B5" s="36"/>
      <c r="C5" s="564"/>
      <c r="D5" s="564"/>
      <c r="E5" s="38"/>
      <c r="F5" s="39"/>
      <c r="G5" s="38"/>
    </row>
    <row r="6" spans="1:8" ht="15.75" thickBot="1" x14ac:dyDescent="0.3">
      <c r="A6" s="32"/>
      <c r="B6" s="248" t="s">
        <v>562</v>
      </c>
      <c r="C6" s="565" t="str">
        <f>'Minimum Requirements'!E6</f>
        <v>Enter Offeror Name Here (it will carry through to other tabs)</v>
      </c>
      <c r="D6" s="566"/>
      <c r="E6" s="566"/>
      <c r="F6" s="566"/>
      <c r="G6" s="567"/>
    </row>
    <row r="7" spans="1:8" x14ac:dyDescent="0.25">
      <c r="A7" s="35"/>
      <c r="B7" s="40" t="s">
        <v>458</v>
      </c>
      <c r="C7" s="84"/>
      <c r="D7" s="84"/>
      <c r="E7" s="41"/>
      <c r="F7" s="41"/>
      <c r="G7" s="42"/>
    </row>
    <row r="8" spans="1:8" ht="66.75" customHeight="1" x14ac:dyDescent="0.25">
      <c r="A8" s="35"/>
      <c r="B8" s="171"/>
      <c r="C8" s="172" t="s">
        <v>644</v>
      </c>
      <c r="D8" s="172" t="s">
        <v>190</v>
      </c>
      <c r="E8" s="172" t="s">
        <v>191</v>
      </c>
      <c r="F8" s="172" t="s">
        <v>192</v>
      </c>
      <c r="G8" s="172" t="s">
        <v>193</v>
      </c>
      <c r="H8" s="15"/>
    </row>
    <row r="9" spans="1:8" x14ac:dyDescent="0.25">
      <c r="A9" s="35"/>
      <c r="B9" s="234" t="s">
        <v>194</v>
      </c>
      <c r="C9" s="235"/>
      <c r="D9" s="236"/>
      <c r="E9" s="235"/>
      <c r="F9" s="237"/>
      <c r="G9" s="238"/>
    </row>
    <row r="10" spans="1:8" x14ac:dyDescent="0.25">
      <c r="A10" s="7"/>
      <c r="B10" s="234" t="s">
        <v>195</v>
      </c>
      <c r="C10" s="235"/>
      <c r="D10" s="235"/>
      <c r="E10" s="238"/>
      <c r="F10" s="239"/>
      <c r="G10" s="238"/>
    </row>
    <row r="11" spans="1:8" x14ac:dyDescent="0.25">
      <c r="A11" s="7"/>
      <c r="B11" s="234" t="s">
        <v>196</v>
      </c>
      <c r="C11" s="235"/>
      <c r="D11" s="235"/>
      <c r="E11" s="202"/>
      <c r="F11" s="202"/>
      <c r="G11" s="202"/>
    </row>
    <row r="12" spans="1:8" x14ac:dyDescent="0.25">
      <c r="A12" s="7"/>
      <c r="B12" s="234" t="s">
        <v>197</v>
      </c>
      <c r="C12" s="235"/>
      <c r="D12" s="236"/>
      <c r="E12" s="202"/>
      <c r="F12" s="202"/>
      <c r="G12" s="202"/>
    </row>
    <row r="13" spans="1:8" x14ac:dyDescent="0.25">
      <c r="A13" s="35"/>
      <c r="B13" s="234" t="s">
        <v>295</v>
      </c>
      <c r="C13" s="235"/>
      <c r="D13" s="236"/>
      <c r="E13" s="235"/>
      <c r="F13" s="237"/>
      <c r="G13" s="238"/>
    </row>
    <row r="14" spans="1:8" x14ac:dyDescent="0.25">
      <c r="A14" s="7"/>
      <c r="B14" s="234" t="s">
        <v>295</v>
      </c>
      <c r="C14" s="235"/>
      <c r="D14" s="235"/>
      <c r="E14" s="238"/>
      <c r="F14" s="239"/>
      <c r="G14" s="238"/>
    </row>
    <row r="15" spans="1:8" x14ac:dyDescent="0.25">
      <c r="A15" s="7"/>
      <c r="B15" s="234" t="s">
        <v>295</v>
      </c>
      <c r="C15" s="235"/>
      <c r="D15" s="235"/>
      <c r="E15" s="415"/>
      <c r="F15" s="415"/>
      <c r="G15" s="415"/>
    </row>
    <row r="16" spans="1:8" x14ac:dyDescent="0.25">
      <c r="A16" s="7"/>
      <c r="B16" s="234" t="s">
        <v>295</v>
      </c>
      <c r="C16" s="235"/>
      <c r="D16" s="236"/>
      <c r="E16" s="415"/>
      <c r="F16" s="415"/>
      <c r="G16" s="415"/>
    </row>
    <row r="17" spans="2:8" x14ac:dyDescent="0.25">
      <c r="B17" s="42"/>
      <c r="C17" s="85"/>
      <c r="D17" s="85"/>
      <c r="E17" s="42"/>
      <c r="F17" s="42"/>
      <c r="G17" s="42"/>
    </row>
    <row r="18" spans="2:8" ht="15" customHeight="1" x14ac:dyDescent="0.25">
      <c r="B18" s="173"/>
      <c r="C18" s="568" t="s">
        <v>198</v>
      </c>
      <c r="D18" s="569"/>
      <c r="E18" s="569"/>
      <c r="F18" s="569"/>
      <c r="G18" s="570"/>
      <c r="H18" s="15"/>
    </row>
    <row r="19" spans="2:8" ht="33.6" customHeight="1" x14ac:dyDescent="0.25">
      <c r="B19" s="174"/>
      <c r="C19" s="172" t="s">
        <v>199</v>
      </c>
      <c r="D19" s="172" t="s">
        <v>200</v>
      </c>
      <c r="E19" s="172" t="s">
        <v>201</v>
      </c>
      <c r="F19" s="172" t="s">
        <v>202</v>
      </c>
      <c r="G19" s="172" t="s">
        <v>203</v>
      </c>
      <c r="H19" s="15"/>
    </row>
    <row r="20" spans="2:8" x14ac:dyDescent="0.25">
      <c r="B20" s="240" t="s">
        <v>194</v>
      </c>
      <c r="C20" s="241"/>
      <c r="D20" s="241"/>
      <c r="E20" s="242"/>
      <c r="F20" s="242"/>
      <c r="G20" s="242"/>
    </row>
    <row r="21" spans="2:8" x14ac:dyDescent="0.25">
      <c r="B21" s="240" t="s">
        <v>195</v>
      </c>
      <c r="C21" s="235"/>
      <c r="D21" s="235"/>
      <c r="E21" s="238"/>
      <c r="F21" s="238"/>
      <c r="G21" s="238"/>
    </row>
    <row r="22" spans="2:8" x14ac:dyDescent="0.25">
      <c r="B22" s="42"/>
      <c r="C22" s="85"/>
      <c r="D22" s="85"/>
      <c r="E22" s="42"/>
      <c r="F22" s="42"/>
      <c r="G22" s="42"/>
    </row>
  </sheetData>
  <sheetProtection password="ADA9" sheet="1" objects="1" scenarios="1"/>
  <protectedRanges>
    <protectedRange sqref="E6" name="Range1_3"/>
    <protectedRange sqref="E1:E2" name="Range1_1"/>
    <protectedRange sqref="C3" name="Range1_1_1"/>
    <protectedRange sqref="E11:G12 E15:G16" name="Range1_2_8"/>
  </protectedRanges>
  <mergeCells count="3">
    <mergeCell ref="C5:D5"/>
    <mergeCell ref="C6:G6"/>
    <mergeCell ref="C18:G18"/>
  </mergeCells>
  <pageMargins left="0.25" right="0.25" top="0.75" bottom="0.75" header="0.3" footer="0.3"/>
  <pageSetup fitToHeight="16" orientation="landscape" r:id="rId1"/>
  <headerFooter>
    <oddFooter>&amp;R&amp;8&amp;K01+049Page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showGridLines="0" zoomScale="85" zoomScaleNormal="85" workbookViewId="0">
      <selection activeCell="C1" sqref="C1"/>
    </sheetView>
  </sheetViews>
  <sheetFormatPr defaultColWidth="8.85546875" defaultRowHeight="15" x14ac:dyDescent="0.25"/>
  <cols>
    <col min="1" max="2" width="3.7109375" style="9" customWidth="1"/>
    <col min="3" max="3" width="75" style="115" customWidth="1"/>
    <col min="4" max="4" width="2.7109375" style="75" customWidth="1"/>
    <col min="5" max="5" width="40.85546875" style="115" customWidth="1"/>
    <col min="6" max="6" width="47.5703125" style="110" customWidth="1"/>
    <col min="7" max="7" width="2.7109375" style="75" customWidth="1"/>
    <col min="8" max="8" width="8.85546875" style="75"/>
    <col min="9" max="9" width="5.5703125" style="75" customWidth="1"/>
    <col min="10" max="16384" width="8.85546875" style="75"/>
  </cols>
  <sheetData>
    <row r="1" spans="1:6" ht="42.75" customHeight="1" x14ac:dyDescent="0.25">
      <c r="A1" s="25"/>
      <c r="B1" s="25"/>
      <c r="C1" s="388" t="str">
        <f>'Minimum Requirements'!C1</f>
        <v>RFP No: RFP 25FY18 - Medicare Retiree Health Benefits</v>
      </c>
      <c r="E1" s="110"/>
      <c r="F1" s="111"/>
    </row>
    <row r="2" spans="1:6" ht="20.25" x14ac:dyDescent="0.25">
      <c r="A2" s="25"/>
      <c r="B2" s="25"/>
      <c r="C2" s="26"/>
      <c r="E2" s="110"/>
      <c r="F2" s="111"/>
    </row>
    <row r="3" spans="1:6" ht="21" x14ac:dyDescent="0.25">
      <c r="A3" s="25"/>
      <c r="B3" s="25"/>
      <c r="C3" s="125" t="s">
        <v>334</v>
      </c>
      <c r="D3" s="126"/>
      <c r="E3" s="520" t="str">
        <f>ClientName</f>
        <v>Arlington Public Schools</v>
      </c>
      <c r="F3" s="520"/>
    </row>
    <row r="4" spans="1:6" ht="23.25" x14ac:dyDescent="0.25">
      <c r="A4" s="27"/>
      <c r="B4" s="29"/>
      <c r="C4" s="136" t="s">
        <v>141</v>
      </c>
      <c r="E4" s="112"/>
      <c r="F4" s="111"/>
    </row>
    <row r="5" spans="1:6" ht="18" thickBot="1" x14ac:dyDescent="0.3">
      <c r="A5" s="29"/>
      <c r="B5" s="25"/>
      <c r="C5" s="28"/>
      <c r="E5" s="112"/>
      <c r="F5" s="113"/>
    </row>
    <row r="6" spans="1:6" ht="15.75" thickBot="1" x14ac:dyDescent="0.3">
      <c r="A6" s="29"/>
      <c r="B6" s="25"/>
      <c r="C6" s="167" t="s">
        <v>562</v>
      </c>
      <c r="E6" s="571" t="str">
        <f>'Minimum Requirements'!E6</f>
        <v>Enter Offeror Name Here (it will carry through to other tabs)</v>
      </c>
      <c r="F6" s="572"/>
    </row>
    <row r="7" spans="1:6" ht="67.5" customHeight="1" thickBot="1" x14ac:dyDescent="0.3">
      <c r="A7" s="27"/>
      <c r="B7" s="29"/>
      <c r="C7" s="160" t="s">
        <v>566</v>
      </c>
      <c r="E7" s="477"/>
      <c r="F7" s="478"/>
    </row>
    <row r="8" spans="1:6" x14ac:dyDescent="0.25">
      <c r="A8" s="27" t="s">
        <v>1</v>
      </c>
      <c r="B8" s="29"/>
      <c r="C8" s="114"/>
      <c r="E8" s="479"/>
      <c r="F8" s="480"/>
    </row>
    <row r="9" spans="1:6" ht="15.75" x14ac:dyDescent="0.25">
      <c r="A9" s="27" t="s">
        <v>1</v>
      </c>
      <c r="B9" s="29"/>
      <c r="C9" s="168" t="s">
        <v>2</v>
      </c>
      <c r="E9" s="163"/>
      <c r="F9" s="163"/>
    </row>
    <row r="10" spans="1:6" ht="15.75" x14ac:dyDescent="0.25">
      <c r="A10" s="6" t="s">
        <v>1</v>
      </c>
      <c r="B10" s="103" t="s">
        <v>1</v>
      </c>
      <c r="C10" s="169" t="s">
        <v>142</v>
      </c>
      <c r="E10" s="163"/>
      <c r="F10" s="163"/>
    </row>
    <row r="11" spans="1:6" ht="15.75" x14ac:dyDescent="0.25">
      <c r="A11" s="6" t="s">
        <v>1</v>
      </c>
      <c r="B11" s="103" t="s">
        <v>1</v>
      </c>
      <c r="C11" s="169" t="s">
        <v>143</v>
      </c>
      <c r="E11" s="163" t="s">
        <v>3</v>
      </c>
      <c r="F11" s="163" t="s">
        <v>4</v>
      </c>
    </row>
    <row r="12" spans="1:6" ht="38.25" x14ac:dyDescent="0.25">
      <c r="A12" s="6" t="s">
        <v>5</v>
      </c>
      <c r="C12" s="217" t="s">
        <v>623</v>
      </c>
      <c r="E12" s="206"/>
      <c r="F12" s="190"/>
    </row>
    <row r="13" spans="1:6" ht="25.5" x14ac:dyDescent="0.25">
      <c r="A13" s="6" t="s">
        <v>6</v>
      </c>
      <c r="C13" s="217" t="s">
        <v>624</v>
      </c>
      <c r="E13" s="206"/>
      <c r="F13" s="190"/>
    </row>
    <row r="14" spans="1:6" ht="15.75" x14ac:dyDescent="0.25">
      <c r="B14" s="9" t="s">
        <v>1</v>
      </c>
      <c r="C14" s="169" t="s">
        <v>144</v>
      </c>
      <c r="E14" s="163" t="s">
        <v>3</v>
      </c>
      <c r="F14" s="163" t="s">
        <v>4</v>
      </c>
    </row>
    <row r="15" spans="1:6" ht="25.5" x14ac:dyDescent="0.25">
      <c r="A15" s="6" t="s">
        <v>7</v>
      </c>
      <c r="C15" s="217" t="s">
        <v>625</v>
      </c>
      <c r="E15" s="206"/>
      <c r="F15" s="190"/>
    </row>
    <row r="16" spans="1:6" ht="25.5" x14ac:dyDescent="0.25">
      <c r="A16" s="6" t="s">
        <v>13</v>
      </c>
      <c r="B16" s="9" t="s">
        <v>9</v>
      </c>
      <c r="C16" s="217" t="s">
        <v>626</v>
      </c>
      <c r="E16" s="206"/>
      <c r="F16" s="190"/>
    </row>
    <row r="17" spans="1:6" ht="25.5" x14ac:dyDescent="0.25">
      <c r="A17" s="6"/>
      <c r="B17" s="9" t="s">
        <v>10</v>
      </c>
      <c r="C17" s="217" t="s">
        <v>627</v>
      </c>
      <c r="E17" s="206"/>
      <c r="F17" s="190"/>
    </row>
    <row r="18" spans="1:6" ht="38.25" x14ac:dyDescent="0.25">
      <c r="A18" s="6" t="s">
        <v>24</v>
      </c>
      <c r="C18" s="217" t="s">
        <v>628</v>
      </c>
      <c r="E18" s="206"/>
      <c r="F18" s="190"/>
    </row>
    <row r="19" spans="1:6" ht="38.25" x14ac:dyDescent="0.25">
      <c r="A19" s="6" t="s">
        <v>39</v>
      </c>
      <c r="C19" s="217" t="s">
        <v>629</v>
      </c>
      <c r="E19" s="206"/>
      <c r="F19" s="190"/>
    </row>
    <row r="20" spans="1:6" ht="38.25" x14ac:dyDescent="0.25">
      <c r="A20" s="6" t="s">
        <v>40</v>
      </c>
      <c r="C20" s="217" t="s">
        <v>630</v>
      </c>
      <c r="E20" s="206"/>
      <c r="F20" s="190"/>
    </row>
    <row r="21" spans="1:6" ht="30" customHeight="1" x14ac:dyDescent="0.25">
      <c r="A21" s="6" t="s">
        <v>42</v>
      </c>
      <c r="C21" s="217" t="s">
        <v>631</v>
      </c>
      <c r="E21" s="206"/>
      <c r="F21" s="190"/>
    </row>
    <row r="22" spans="1:6" ht="30" customHeight="1" x14ac:dyDescent="0.25">
      <c r="A22" s="6" t="s">
        <v>50</v>
      </c>
      <c r="C22" s="217" t="s">
        <v>632</v>
      </c>
      <c r="E22" s="206"/>
      <c r="F22" s="190"/>
    </row>
    <row r="23" spans="1:6" ht="28.5" customHeight="1" x14ac:dyDescent="0.25">
      <c r="A23" s="6" t="s">
        <v>53</v>
      </c>
      <c r="C23" s="217" t="s">
        <v>633</v>
      </c>
      <c r="E23" s="206"/>
      <c r="F23" s="190"/>
    </row>
    <row r="24" spans="1:6" ht="38.25" x14ac:dyDescent="0.25">
      <c r="A24" s="6" t="s">
        <v>64</v>
      </c>
      <c r="C24" s="217" t="s">
        <v>634</v>
      </c>
      <c r="E24" s="206"/>
      <c r="F24" s="190"/>
    </row>
    <row r="25" spans="1:6" ht="18.75" customHeight="1" x14ac:dyDescent="0.25">
      <c r="A25" s="6" t="s">
        <v>75</v>
      </c>
      <c r="C25" s="218" t="s">
        <v>635</v>
      </c>
      <c r="E25" s="206"/>
      <c r="F25" s="190"/>
    </row>
    <row r="26" spans="1:6" ht="38.25" x14ac:dyDescent="0.25">
      <c r="A26" s="6" t="s">
        <v>77</v>
      </c>
      <c r="C26" s="217" t="s">
        <v>636</v>
      </c>
      <c r="E26" s="206"/>
      <c r="F26" s="190"/>
    </row>
    <row r="27" spans="1:6" ht="15.75" x14ac:dyDescent="0.25">
      <c r="B27" s="9" t="s">
        <v>1</v>
      </c>
      <c r="C27" s="169" t="s">
        <v>145</v>
      </c>
      <c r="E27" s="163" t="s">
        <v>3</v>
      </c>
      <c r="F27" s="163" t="s">
        <v>4</v>
      </c>
    </row>
    <row r="28" spans="1:6" ht="25.5" x14ac:dyDescent="0.25">
      <c r="A28" s="6" t="s">
        <v>78</v>
      </c>
      <c r="C28" s="217" t="s">
        <v>637</v>
      </c>
      <c r="E28" s="206"/>
      <c r="F28" s="190"/>
    </row>
    <row r="29" spans="1:6" ht="25.5" x14ac:dyDescent="0.25">
      <c r="A29" s="6" t="s">
        <v>79</v>
      </c>
      <c r="B29" s="9" t="s">
        <v>9</v>
      </c>
      <c r="C29" s="217" t="s">
        <v>638</v>
      </c>
      <c r="E29" s="206"/>
      <c r="F29" s="190"/>
    </row>
    <row r="30" spans="1:6" x14ac:dyDescent="0.25">
      <c r="B30" s="9" t="s">
        <v>10</v>
      </c>
      <c r="C30" s="217" t="s">
        <v>146</v>
      </c>
      <c r="E30" s="190"/>
      <c r="F30" s="190"/>
    </row>
    <row r="31" spans="1:6" ht="38.25" x14ac:dyDescent="0.25">
      <c r="A31" s="6" t="s">
        <v>80</v>
      </c>
      <c r="B31" s="9" t="s">
        <v>1</v>
      </c>
      <c r="C31" s="217" t="s">
        <v>639</v>
      </c>
      <c r="E31" s="206"/>
      <c r="F31" s="190"/>
    </row>
    <row r="32" spans="1:6" ht="25.5" x14ac:dyDescent="0.25">
      <c r="A32" s="6" t="s">
        <v>82</v>
      </c>
      <c r="B32" s="9" t="s">
        <v>1</v>
      </c>
      <c r="C32" s="217" t="s">
        <v>640</v>
      </c>
      <c r="E32" s="190"/>
      <c r="F32" s="190"/>
    </row>
    <row r="33" spans="1:6" ht="25.5" x14ac:dyDescent="0.25">
      <c r="A33" s="6" t="s">
        <v>83</v>
      </c>
      <c r="B33" s="9" t="s">
        <v>1</v>
      </c>
      <c r="C33" s="217" t="s">
        <v>641</v>
      </c>
      <c r="E33" s="190"/>
      <c r="F33" s="190"/>
    </row>
    <row r="34" spans="1:6" ht="25.5" x14ac:dyDescent="0.25">
      <c r="A34" s="6" t="s">
        <v>84</v>
      </c>
      <c r="B34" s="9" t="s">
        <v>1</v>
      </c>
      <c r="C34" s="217" t="s">
        <v>351</v>
      </c>
      <c r="E34" s="206"/>
      <c r="F34" s="190"/>
    </row>
    <row r="35" spans="1:6" ht="15.75" x14ac:dyDescent="0.25">
      <c r="B35" s="9" t="s">
        <v>1</v>
      </c>
      <c r="C35" s="169" t="s">
        <v>147</v>
      </c>
      <c r="E35" s="163" t="s">
        <v>3</v>
      </c>
      <c r="F35" s="163" t="s">
        <v>4</v>
      </c>
    </row>
    <row r="36" spans="1:6" ht="25.5" x14ac:dyDescent="0.25">
      <c r="A36" s="6" t="s">
        <v>85</v>
      </c>
      <c r="B36" s="9" t="s">
        <v>1</v>
      </c>
      <c r="C36" s="219" t="s">
        <v>642</v>
      </c>
      <c r="E36" s="202"/>
      <c r="F36" s="202"/>
    </row>
    <row r="37" spans="1:6" x14ac:dyDescent="0.25">
      <c r="B37" s="9" t="s">
        <v>9</v>
      </c>
      <c r="C37" s="217" t="s">
        <v>148</v>
      </c>
      <c r="E37" s="197"/>
      <c r="F37" s="190"/>
    </row>
    <row r="38" spans="1:6" x14ac:dyDescent="0.25">
      <c r="B38" s="9" t="s">
        <v>10</v>
      </c>
      <c r="C38" s="217" t="s">
        <v>149</v>
      </c>
      <c r="E38" s="197"/>
      <c r="F38" s="190"/>
    </row>
    <row r="39" spans="1:6" ht="25.5" x14ac:dyDescent="0.25">
      <c r="A39" s="6" t="s">
        <v>86</v>
      </c>
      <c r="C39" s="219" t="s">
        <v>643</v>
      </c>
      <c r="E39" s="202"/>
      <c r="F39" s="202"/>
    </row>
    <row r="40" spans="1:6" x14ac:dyDescent="0.25">
      <c r="B40" s="9" t="s">
        <v>9</v>
      </c>
      <c r="C40" s="217" t="s">
        <v>150</v>
      </c>
      <c r="E40" s="189"/>
      <c r="F40" s="190"/>
    </row>
    <row r="41" spans="1:6" x14ac:dyDescent="0.25">
      <c r="B41" s="9" t="s">
        <v>10</v>
      </c>
      <c r="C41" s="217" t="s">
        <v>151</v>
      </c>
      <c r="E41" s="189"/>
      <c r="F41" s="190"/>
    </row>
    <row r="42" spans="1:6" x14ac:dyDescent="0.25">
      <c r="C42" s="114"/>
      <c r="E42" s="112"/>
      <c r="F42" s="115"/>
    </row>
    <row r="43" spans="1:6" x14ac:dyDescent="0.25">
      <c r="C43" s="114"/>
      <c r="E43" s="112"/>
      <c r="F43" s="115"/>
    </row>
    <row r="44" spans="1:6" x14ac:dyDescent="0.25">
      <c r="C44" s="110"/>
      <c r="E44" s="110"/>
      <c r="F44" s="115"/>
    </row>
    <row r="45" spans="1:6" x14ac:dyDescent="0.25">
      <c r="C45" s="110"/>
      <c r="E45" s="110"/>
      <c r="F45" s="115"/>
    </row>
    <row r="46" spans="1:6" x14ac:dyDescent="0.25">
      <c r="C46" s="110"/>
      <c r="E46" s="110"/>
      <c r="F46" s="115"/>
    </row>
    <row r="47" spans="1:6" x14ac:dyDescent="0.25">
      <c r="C47" s="110"/>
      <c r="E47" s="110"/>
      <c r="F47" s="115"/>
    </row>
    <row r="48" spans="1:6" x14ac:dyDescent="0.25">
      <c r="C48" s="110"/>
      <c r="E48" s="110"/>
      <c r="F48" s="115"/>
    </row>
    <row r="49" spans="3:6" x14ac:dyDescent="0.25">
      <c r="C49" s="110"/>
      <c r="E49" s="110"/>
      <c r="F49" s="115"/>
    </row>
    <row r="50" spans="3:6" x14ac:dyDescent="0.25">
      <c r="C50" s="110"/>
      <c r="E50" s="110"/>
      <c r="F50" s="115"/>
    </row>
    <row r="51" spans="3:6" x14ac:dyDescent="0.25">
      <c r="C51" s="110"/>
      <c r="E51" s="110"/>
      <c r="F51" s="115"/>
    </row>
    <row r="52" spans="3:6" x14ac:dyDescent="0.25">
      <c r="C52" s="110"/>
      <c r="E52" s="110"/>
      <c r="F52" s="115"/>
    </row>
    <row r="53" spans="3:6" x14ac:dyDescent="0.25">
      <c r="C53" s="110"/>
      <c r="E53" s="110"/>
      <c r="F53" s="115"/>
    </row>
    <row r="54" spans="3:6" x14ac:dyDescent="0.25">
      <c r="C54" s="110"/>
      <c r="E54" s="110"/>
      <c r="F54" s="115"/>
    </row>
    <row r="55" spans="3:6" x14ac:dyDescent="0.25">
      <c r="C55" s="110"/>
      <c r="E55" s="110"/>
      <c r="F55" s="115"/>
    </row>
    <row r="56" spans="3:6" x14ac:dyDescent="0.25">
      <c r="C56" s="110"/>
      <c r="E56" s="110"/>
      <c r="F56" s="115"/>
    </row>
    <row r="57" spans="3:6" x14ac:dyDescent="0.25">
      <c r="C57" s="110"/>
      <c r="E57" s="110"/>
      <c r="F57" s="115"/>
    </row>
    <row r="58" spans="3:6" x14ac:dyDescent="0.25">
      <c r="C58" s="110"/>
      <c r="E58" s="110"/>
      <c r="F58" s="115"/>
    </row>
    <row r="59" spans="3:6" x14ac:dyDescent="0.25">
      <c r="C59" s="110"/>
      <c r="E59" s="110"/>
      <c r="F59" s="115"/>
    </row>
    <row r="60" spans="3:6" x14ac:dyDescent="0.25">
      <c r="C60" s="110"/>
      <c r="E60" s="110"/>
      <c r="F60" s="115"/>
    </row>
    <row r="61" spans="3:6" x14ac:dyDescent="0.25">
      <c r="C61" s="110"/>
      <c r="E61" s="110"/>
      <c r="F61" s="115"/>
    </row>
    <row r="62" spans="3:6" x14ac:dyDescent="0.25">
      <c r="C62" s="110"/>
      <c r="E62" s="110"/>
      <c r="F62" s="115"/>
    </row>
    <row r="63" spans="3:6" x14ac:dyDescent="0.25">
      <c r="C63" s="110"/>
      <c r="E63" s="110"/>
      <c r="F63" s="115"/>
    </row>
    <row r="64" spans="3:6" x14ac:dyDescent="0.25">
      <c r="C64" s="110"/>
      <c r="E64" s="110"/>
      <c r="F64" s="115"/>
    </row>
    <row r="65" spans="3:6" x14ac:dyDescent="0.25">
      <c r="C65" s="110"/>
      <c r="E65" s="110"/>
      <c r="F65" s="115"/>
    </row>
    <row r="66" spans="3:6" x14ac:dyDescent="0.25">
      <c r="C66" s="110"/>
      <c r="E66" s="110"/>
      <c r="F66" s="115"/>
    </row>
    <row r="67" spans="3:6" x14ac:dyDescent="0.25">
      <c r="C67" s="110"/>
      <c r="E67" s="110"/>
      <c r="F67" s="115"/>
    </row>
  </sheetData>
  <sheetProtection password="ADA9" sheet="1" objects="1" scenarios="1"/>
  <protectedRanges>
    <protectedRange sqref="E40:E41 E43:E65208 E37:E38 E4:E8" name="Range1"/>
    <protectedRange sqref="E1:E2" name="Range1_1"/>
    <protectedRange sqref="E3" name="Range1_1_1"/>
    <protectedRange sqref="E39" name="Range1_2"/>
    <protectedRange sqref="E36" name="Range1_3"/>
    <protectedRange sqref="E12:E13 E15:E26 E28:E29 E31 E34" name="Range1_1_3"/>
  </protectedRanges>
  <mergeCells count="2">
    <mergeCell ref="E6:F6"/>
    <mergeCell ref="E3:F3"/>
  </mergeCells>
  <pageMargins left="0.25" right="0.25" top="0.75" bottom="0.75" header="0.3" footer="0.3"/>
  <pageSetup scale="77" fitToHeight="16" orientation="landscape" r:id="rId1"/>
  <headerFooter>
    <oddFooter>&amp;R&amp;8&amp;K01+049Page &amp;P of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'Organization and Experience'!$M$14:$M$19</xm:f>
          </x14:formula1>
          <xm:sqref>E12:E13 E15:E26 E28:E29 E31 E34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showGridLines="0" zoomScale="85" zoomScaleNormal="85" workbookViewId="0">
      <selection activeCell="C1" sqref="C1"/>
    </sheetView>
  </sheetViews>
  <sheetFormatPr defaultColWidth="8.85546875" defaultRowHeight="15" x14ac:dyDescent="0.25"/>
  <cols>
    <col min="1" max="2" width="3.7109375" style="12" customWidth="1"/>
    <col min="3" max="3" width="66" style="109" customWidth="1"/>
    <col min="4" max="4" width="4.140625" style="75" customWidth="1"/>
    <col min="5" max="5" width="48.5703125" style="109" customWidth="1"/>
    <col min="6" max="6" width="47.5703125" style="99" customWidth="1"/>
    <col min="7" max="7" width="3" style="75" customWidth="1"/>
    <col min="8" max="16384" width="8.85546875" style="75"/>
  </cols>
  <sheetData>
    <row r="1" spans="1:6" ht="36" customHeight="1" x14ac:dyDescent="0.25">
      <c r="A1" s="25"/>
      <c r="B1" s="25"/>
      <c r="C1" s="388" t="str">
        <f>'Minimum Requirements'!C1</f>
        <v>RFP No: RFP 25FY18 - Medicare Retiree Health Benefits</v>
      </c>
      <c r="E1" s="110"/>
      <c r="F1" s="111"/>
    </row>
    <row r="2" spans="1:6" ht="36" customHeight="1" x14ac:dyDescent="0.25">
      <c r="A2" s="25"/>
      <c r="B2" s="25"/>
      <c r="C2" s="26"/>
      <c r="E2" s="110"/>
      <c r="F2" s="111"/>
    </row>
    <row r="3" spans="1:6" ht="22.5" customHeight="1" x14ac:dyDescent="0.25">
      <c r="A3" s="25"/>
      <c r="B3" s="25"/>
      <c r="C3" s="125" t="s">
        <v>334</v>
      </c>
      <c r="D3" s="126"/>
      <c r="E3" s="520" t="str">
        <f>ClientName</f>
        <v>Arlington Public Schools</v>
      </c>
      <c r="F3" s="520"/>
    </row>
    <row r="4" spans="1:6" ht="23.25" x14ac:dyDescent="0.25">
      <c r="A4" s="45"/>
      <c r="B4" s="46"/>
      <c r="C4" s="136" t="s">
        <v>204</v>
      </c>
      <c r="E4" s="101"/>
      <c r="F4" s="107"/>
    </row>
    <row r="5" spans="1:6" ht="18" thickBot="1" x14ac:dyDescent="0.3">
      <c r="A5" s="46"/>
      <c r="B5" s="44"/>
      <c r="C5" s="36"/>
      <c r="E5" s="101"/>
      <c r="F5" s="108"/>
    </row>
    <row r="6" spans="1:6" ht="15.75" thickBot="1" x14ac:dyDescent="0.3">
      <c r="A6" s="46"/>
      <c r="B6" s="44"/>
      <c r="C6" s="176" t="s">
        <v>562</v>
      </c>
      <c r="E6" s="573" t="str">
        <f>'Minimum Requirements'!E6</f>
        <v>Enter Offeror Name Here (it will carry through to other tabs)</v>
      </c>
      <c r="F6" s="574"/>
    </row>
    <row r="7" spans="1:6" ht="77.25" thickBot="1" x14ac:dyDescent="0.3">
      <c r="A7" s="45"/>
      <c r="B7" s="46"/>
      <c r="C7" s="177" t="s">
        <v>566</v>
      </c>
      <c r="E7" s="473"/>
      <c r="F7" s="474"/>
    </row>
    <row r="8" spans="1:6" x14ac:dyDescent="0.25">
      <c r="A8" s="45" t="s">
        <v>1</v>
      </c>
      <c r="B8" s="46"/>
      <c r="C8" s="100"/>
      <c r="E8" s="475"/>
      <c r="F8" s="476"/>
    </row>
    <row r="9" spans="1:6" ht="15.75" x14ac:dyDescent="0.25">
      <c r="A9" s="45" t="s">
        <v>1</v>
      </c>
      <c r="B9" s="46" t="s">
        <v>1</v>
      </c>
      <c r="C9" s="166" t="s">
        <v>205</v>
      </c>
      <c r="E9" s="143" t="s">
        <v>3</v>
      </c>
      <c r="F9" s="143" t="s">
        <v>4</v>
      </c>
    </row>
    <row r="10" spans="1:6" ht="114.75" x14ac:dyDescent="0.25">
      <c r="A10" s="10" t="s">
        <v>5</v>
      </c>
      <c r="B10" s="103"/>
      <c r="C10" s="201" t="s">
        <v>726</v>
      </c>
      <c r="E10" s="189"/>
      <c r="F10" s="207"/>
    </row>
    <row r="11" spans="1:6" ht="76.5" x14ac:dyDescent="0.25">
      <c r="A11" s="10" t="s">
        <v>6</v>
      </c>
      <c r="C11" s="201" t="s">
        <v>459</v>
      </c>
      <c r="E11" s="206"/>
      <c r="F11" s="207"/>
    </row>
    <row r="12" spans="1:6" ht="38.25" x14ac:dyDescent="0.25">
      <c r="A12" s="10" t="s">
        <v>7</v>
      </c>
      <c r="C12" s="243" t="s">
        <v>366</v>
      </c>
      <c r="E12" s="206"/>
      <c r="F12" s="207"/>
    </row>
    <row r="13" spans="1:6" ht="25.5" x14ac:dyDescent="0.25">
      <c r="A13" s="10" t="s">
        <v>13</v>
      </c>
      <c r="C13" s="243" t="s">
        <v>206</v>
      </c>
      <c r="E13" s="207"/>
      <c r="F13" s="207"/>
    </row>
    <row r="14" spans="1:6" ht="15.75" x14ac:dyDescent="0.25">
      <c r="A14" s="12" t="s">
        <v>1</v>
      </c>
      <c r="B14" s="12" t="s">
        <v>1</v>
      </c>
      <c r="C14" s="135" t="s">
        <v>207</v>
      </c>
      <c r="E14" s="233" t="s">
        <v>3</v>
      </c>
      <c r="F14" s="233" t="s">
        <v>4</v>
      </c>
    </row>
    <row r="15" spans="1:6" ht="38.25" x14ac:dyDescent="0.25">
      <c r="A15" s="10" t="s">
        <v>24</v>
      </c>
      <c r="B15" s="12" t="s">
        <v>1</v>
      </c>
      <c r="C15" s="215" t="s">
        <v>208</v>
      </c>
      <c r="E15" s="202"/>
      <c r="F15" s="202"/>
    </row>
    <row r="16" spans="1:6" x14ac:dyDescent="0.25">
      <c r="A16" s="12" t="s">
        <v>1</v>
      </c>
      <c r="B16" s="12" t="s">
        <v>9</v>
      </c>
      <c r="C16" s="243" t="s">
        <v>209</v>
      </c>
      <c r="E16" s="206"/>
      <c r="F16" s="207"/>
    </row>
    <row r="17" spans="1:6" x14ac:dyDescent="0.25">
      <c r="A17" s="12" t="s">
        <v>1</v>
      </c>
      <c r="B17" s="12" t="s">
        <v>10</v>
      </c>
      <c r="C17" s="243" t="s">
        <v>210</v>
      </c>
      <c r="E17" s="206"/>
      <c r="F17" s="207"/>
    </row>
    <row r="18" spans="1:6" x14ac:dyDescent="0.25">
      <c r="A18" s="12" t="s">
        <v>1</v>
      </c>
      <c r="B18" s="12" t="s">
        <v>11</v>
      </c>
      <c r="C18" s="243" t="s">
        <v>211</v>
      </c>
      <c r="E18" s="206"/>
      <c r="F18" s="207"/>
    </row>
    <row r="19" spans="1:6" x14ac:dyDescent="0.25">
      <c r="A19" s="12" t="s">
        <v>1</v>
      </c>
      <c r="B19" s="12" t="s">
        <v>12</v>
      </c>
      <c r="C19" s="243" t="s">
        <v>212</v>
      </c>
      <c r="E19" s="206"/>
      <c r="F19" s="207"/>
    </row>
    <row r="20" spans="1:6" x14ac:dyDescent="0.25">
      <c r="A20" s="12" t="s">
        <v>1</v>
      </c>
      <c r="B20" s="12" t="s">
        <v>32</v>
      </c>
      <c r="C20" s="243" t="s">
        <v>213</v>
      </c>
      <c r="E20" s="206"/>
      <c r="F20" s="207"/>
    </row>
    <row r="21" spans="1:6" x14ac:dyDescent="0.25">
      <c r="A21" s="12" t="s">
        <v>1</v>
      </c>
      <c r="B21" s="12" t="s">
        <v>34</v>
      </c>
      <c r="C21" s="243" t="s">
        <v>214</v>
      </c>
      <c r="E21" s="206"/>
      <c r="F21" s="207"/>
    </row>
    <row r="22" spans="1:6" x14ac:dyDescent="0.25">
      <c r="A22" s="12" t="s">
        <v>1</v>
      </c>
      <c r="B22" s="12" t="s">
        <v>36</v>
      </c>
      <c r="C22" s="243" t="s">
        <v>215</v>
      </c>
      <c r="E22" s="206"/>
      <c r="F22" s="207"/>
    </row>
    <row r="23" spans="1:6" x14ac:dyDescent="0.25">
      <c r="A23" s="12" t="s">
        <v>1</v>
      </c>
      <c r="B23" s="10" t="s">
        <v>43</v>
      </c>
      <c r="C23" s="243" t="s">
        <v>216</v>
      </c>
      <c r="E23" s="206"/>
      <c r="F23" s="207"/>
    </row>
    <row r="24" spans="1:6" x14ac:dyDescent="0.25">
      <c r="A24" s="12" t="s">
        <v>1</v>
      </c>
      <c r="B24" s="12" t="s">
        <v>44</v>
      </c>
      <c r="C24" s="243" t="s">
        <v>217</v>
      </c>
      <c r="E24" s="206"/>
      <c r="F24" s="207"/>
    </row>
    <row r="25" spans="1:6" x14ac:dyDescent="0.25">
      <c r="A25" s="12" t="s">
        <v>1</v>
      </c>
      <c r="B25" s="12" t="s">
        <v>45</v>
      </c>
      <c r="C25" s="243" t="s">
        <v>218</v>
      </c>
      <c r="E25" s="206"/>
      <c r="F25" s="207"/>
    </row>
    <row r="26" spans="1:6" x14ac:dyDescent="0.25">
      <c r="A26" s="12" t="s">
        <v>1</v>
      </c>
      <c r="B26" s="12" t="s">
        <v>46</v>
      </c>
      <c r="C26" s="243" t="s">
        <v>219</v>
      </c>
      <c r="E26" s="206"/>
      <c r="F26" s="207"/>
    </row>
    <row r="27" spans="1:6" ht="25.5" x14ac:dyDescent="0.25">
      <c r="A27" s="12" t="s">
        <v>1</v>
      </c>
      <c r="B27" s="12" t="s">
        <v>47</v>
      </c>
      <c r="C27" s="243" t="s">
        <v>220</v>
      </c>
      <c r="E27" s="206"/>
      <c r="F27" s="207"/>
    </row>
    <row r="28" spans="1:6" x14ac:dyDescent="0.25">
      <c r="B28" s="12" t="s">
        <v>48</v>
      </c>
      <c r="C28" s="243" t="s">
        <v>221</v>
      </c>
      <c r="E28" s="206"/>
      <c r="F28" s="207"/>
    </row>
    <row r="29" spans="1:6" ht="38.25" x14ac:dyDescent="0.25">
      <c r="A29" s="10" t="s">
        <v>39</v>
      </c>
      <c r="C29" s="243" t="s">
        <v>620</v>
      </c>
      <c r="E29" s="206"/>
      <c r="F29" s="207"/>
    </row>
    <row r="30" spans="1:6" ht="15.75" x14ac:dyDescent="0.25">
      <c r="C30" s="135" t="s">
        <v>222</v>
      </c>
      <c r="E30" s="143" t="s">
        <v>3</v>
      </c>
      <c r="F30" s="143" t="s">
        <v>4</v>
      </c>
    </row>
    <row r="31" spans="1:6" ht="25.5" x14ac:dyDescent="0.25">
      <c r="A31" s="10" t="s">
        <v>40</v>
      </c>
      <c r="C31" s="200" t="s">
        <v>223</v>
      </c>
      <c r="E31" s="202"/>
      <c r="F31" s="202"/>
    </row>
    <row r="32" spans="1:6" ht="89.25" x14ac:dyDescent="0.25">
      <c r="B32" s="12" t="s">
        <v>9</v>
      </c>
      <c r="C32" s="201" t="s">
        <v>727</v>
      </c>
      <c r="E32" s="189"/>
      <c r="F32" s="244"/>
    </row>
    <row r="33" spans="1:6" ht="63.75" x14ac:dyDescent="0.25">
      <c r="B33" s="12" t="s">
        <v>10</v>
      </c>
      <c r="C33" s="201" t="s">
        <v>728</v>
      </c>
      <c r="E33" s="189"/>
      <c r="F33" s="244"/>
    </row>
    <row r="34" spans="1:6" x14ac:dyDescent="0.25">
      <c r="A34" s="10" t="s">
        <v>42</v>
      </c>
      <c r="B34" s="12" t="s">
        <v>9</v>
      </c>
      <c r="C34" s="210" t="s">
        <v>460</v>
      </c>
      <c r="E34" s="206"/>
      <c r="F34" s="207"/>
    </row>
    <row r="35" spans="1:6" x14ac:dyDescent="0.25">
      <c r="A35" s="10"/>
      <c r="B35" s="12" t="s">
        <v>10</v>
      </c>
      <c r="C35" s="210" t="s">
        <v>461</v>
      </c>
      <c r="E35" s="206"/>
      <c r="F35" s="207"/>
    </row>
    <row r="36" spans="1:6" ht="51" x14ac:dyDescent="0.25">
      <c r="A36" s="10"/>
      <c r="B36" s="12" t="s">
        <v>11</v>
      </c>
      <c r="C36" s="210" t="s">
        <v>729</v>
      </c>
      <c r="E36" s="206"/>
      <c r="F36" s="207"/>
    </row>
    <row r="37" spans="1:6" ht="25.5" x14ac:dyDescent="0.25">
      <c r="A37" s="10" t="s">
        <v>50</v>
      </c>
      <c r="C37" s="210" t="s">
        <v>621</v>
      </c>
      <c r="E37" s="207"/>
      <c r="F37" s="207"/>
    </row>
    <row r="38" spans="1:6" ht="51" x14ac:dyDescent="0.25">
      <c r="A38" s="10" t="s">
        <v>53</v>
      </c>
      <c r="C38" s="210" t="s">
        <v>354</v>
      </c>
      <c r="E38" s="207"/>
      <c r="F38" s="207"/>
    </row>
    <row r="39" spans="1:6" ht="51" x14ac:dyDescent="0.25">
      <c r="A39" s="10" t="s">
        <v>64</v>
      </c>
      <c r="B39" s="12" t="s">
        <v>9</v>
      </c>
      <c r="C39" s="210" t="s">
        <v>462</v>
      </c>
      <c r="E39" s="207"/>
      <c r="F39" s="207"/>
    </row>
    <row r="40" spans="1:6" ht="25.5" x14ac:dyDescent="0.25">
      <c r="A40" s="10"/>
      <c r="B40" s="12" t="s">
        <v>10</v>
      </c>
      <c r="C40" s="210" t="s">
        <v>463</v>
      </c>
      <c r="E40" s="206"/>
      <c r="F40" s="207"/>
    </row>
    <row r="41" spans="1:6" x14ac:dyDescent="0.25">
      <c r="A41" s="10" t="s">
        <v>75</v>
      </c>
      <c r="B41" s="12" t="s">
        <v>9</v>
      </c>
      <c r="C41" s="210" t="s">
        <v>464</v>
      </c>
      <c r="E41" s="207"/>
      <c r="F41" s="207"/>
    </row>
    <row r="42" spans="1:6" ht="25.5" x14ac:dyDescent="0.25">
      <c r="A42" s="10"/>
      <c r="B42" s="12" t="s">
        <v>10</v>
      </c>
      <c r="C42" s="210" t="s">
        <v>465</v>
      </c>
      <c r="E42" s="207"/>
      <c r="F42" s="207"/>
    </row>
    <row r="43" spans="1:6" x14ac:dyDescent="0.25">
      <c r="A43" s="10"/>
      <c r="B43" s="12" t="s">
        <v>11</v>
      </c>
      <c r="C43" s="210" t="s">
        <v>466</v>
      </c>
      <c r="E43" s="331"/>
      <c r="F43" s="331"/>
    </row>
    <row r="44" spans="1:6" ht="25.5" x14ac:dyDescent="0.25">
      <c r="A44" s="10"/>
      <c r="B44" s="12" t="s">
        <v>12</v>
      </c>
      <c r="C44" s="210" t="s">
        <v>467</v>
      </c>
      <c r="E44" s="206"/>
      <c r="F44" s="207"/>
    </row>
    <row r="45" spans="1:6" ht="48.75" customHeight="1" x14ac:dyDescent="0.25">
      <c r="A45" s="10" t="s">
        <v>77</v>
      </c>
      <c r="C45" s="210" t="s">
        <v>224</v>
      </c>
      <c r="E45" s="207"/>
      <c r="F45" s="207"/>
    </row>
    <row r="46" spans="1:6" ht="15.75" x14ac:dyDescent="0.25">
      <c r="A46" s="12" t="s">
        <v>1</v>
      </c>
      <c r="B46" s="12" t="s">
        <v>1</v>
      </c>
      <c r="C46" s="151" t="s">
        <v>225</v>
      </c>
      <c r="E46" s="143" t="s">
        <v>3</v>
      </c>
      <c r="F46" s="143" t="s">
        <v>4</v>
      </c>
    </row>
    <row r="47" spans="1:6" ht="25.5" x14ac:dyDescent="0.25">
      <c r="A47" s="10" t="s">
        <v>78</v>
      </c>
      <c r="B47" s="12" t="s">
        <v>1</v>
      </c>
      <c r="C47" s="245" t="s">
        <v>226</v>
      </c>
      <c r="E47" s="202"/>
      <c r="F47" s="202"/>
    </row>
    <row r="48" spans="1:6" x14ac:dyDescent="0.25">
      <c r="B48" s="12" t="s">
        <v>9</v>
      </c>
      <c r="C48" s="243" t="s">
        <v>227</v>
      </c>
      <c r="E48" s="206"/>
      <c r="F48" s="207"/>
    </row>
    <row r="49" spans="1:6" x14ac:dyDescent="0.25">
      <c r="B49" s="12" t="s">
        <v>10</v>
      </c>
      <c r="C49" s="243" t="s">
        <v>228</v>
      </c>
      <c r="E49" s="206"/>
      <c r="F49" s="207"/>
    </row>
    <row r="50" spans="1:6" x14ac:dyDescent="0.25">
      <c r="B50" s="12" t="s">
        <v>11</v>
      </c>
      <c r="C50" s="243" t="s">
        <v>229</v>
      </c>
      <c r="E50" s="206"/>
      <c r="F50" s="207"/>
    </row>
    <row r="51" spans="1:6" x14ac:dyDescent="0.25">
      <c r="B51" s="12" t="s">
        <v>12</v>
      </c>
      <c r="C51" s="243" t="s">
        <v>230</v>
      </c>
      <c r="E51" s="206"/>
      <c r="F51" s="207"/>
    </row>
    <row r="52" spans="1:6" ht="38.25" x14ac:dyDescent="0.25">
      <c r="A52" s="10" t="s">
        <v>79</v>
      </c>
      <c r="C52" s="243" t="s">
        <v>231</v>
      </c>
      <c r="E52" s="206"/>
      <c r="F52" s="207"/>
    </row>
    <row r="53" spans="1:6" ht="15.75" x14ac:dyDescent="0.25">
      <c r="A53" s="12" t="s">
        <v>1</v>
      </c>
      <c r="B53" s="12" t="s">
        <v>1</v>
      </c>
      <c r="C53" s="135" t="s">
        <v>232</v>
      </c>
      <c r="E53" s="143" t="s">
        <v>3</v>
      </c>
      <c r="F53" s="143" t="s">
        <v>4</v>
      </c>
    </row>
    <row r="54" spans="1:6" ht="38.25" x14ac:dyDescent="0.25">
      <c r="A54" s="10" t="s">
        <v>80</v>
      </c>
      <c r="C54" s="243" t="s">
        <v>357</v>
      </c>
      <c r="E54" s="206"/>
      <c r="F54" s="207"/>
    </row>
    <row r="55" spans="1:6" ht="51" hidden="1" x14ac:dyDescent="0.25">
      <c r="A55" s="10" t="s">
        <v>82</v>
      </c>
      <c r="B55" s="12" t="s">
        <v>102</v>
      </c>
      <c r="C55" s="243" t="s">
        <v>468</v>
      </c>
      <c r="E55" s="189"/>
      <c r="F55" s="207"/>
    </row>
    <row r="56" spans="1:6" ht="15.75" x14ac:dyDescent="0.25">
      <c r="C56" s="135" t="s">
        <v>233</v>
      </c>
      <c r="E56" s="143" t="s">
        <v>3</v>
      </c>
      <c r="F56" s="143" t="s">
        <v>4</v>
      </c>
    </row>
    <row r="57" spans="1:6" ht="51" x14ac:dyDescent="0.25">
      <c r="A57" s="10" t="s">
        <v>83</v>
      </c>
      <c r="C57" s="215" t="s">
        <v>469</v>
      </c>
      <c r="E57" s="202"/>
      <c r="F57" s="202"/>
    </row>
    <row r="58" spans="1:6" ht="76.5" x14ac:dyDescent="0.25">
      <c r="B58" s="12" t="s">
        <v>9</v>
      </c>
      <c r="C58" s="210" t="s">
        <v>501</v>
      </c>
      <c r="E58" s="189"/>
      <c r="F58" s="244"/>
    </row>
    <row r="59" spans="1:6" ht="38.25" x14ac:dyDescent="0.25">
      <c r="A59" s="10" t="s">
        <v>84</v>
      </c>
      <c r="C59" s="243" t="s">
        <v>500</v>
      </c>
      <c r="E59" s="189"/>
      <c r="F59" s="244"/>
    </row>
    <row r="60" spans="1:6" x14ac:dyDescent="0.25">
      <c r="B60" s="12" t="s">
        <v>9</v>
      </c>
      <c r="C60" s="243" t="s">
        <v>355</v>
      </c>
      <c r="E60" s="206"/>
      <c r="F60" s="207"/>
    </row>
    <row r="61" spans="1:6" ht="25.5" x14ac:dyDescent="0.25">
      <c r="B61" s="12" t="s">
        <v>10</v>
      </c>
      <c r="C61" s="243" t="s">
        <v>622</v>
      </c>
      <c r="E61" s="206"/>
      <c r="F61" s="207"/>
    </row>
    <row r="62" spans="1:6" ht="25.5" x14ac:dyDescent="0.25">
      <c r="B62" s="12" t="s">
        <v>11</v>
      </c>
      <c r="C62" s="243" t="s">
        <v>234</v>
      </c>
      <c r="E62" s="206"/>
      <c r="F62" s="207"/>
    </row>
    <row r="63" spans="1:6" x14ac:dyDescent="0.25">
      <c r="C63" s="99"/>
      <c r="E63" s="99"/>
      <c r="F63" s="109"/>
    </row>
    <row r="64" spans="1:6" x14ac:dyDescent="0.25">
      <c r="C64" s="99"/>
      <c r="E64" s="99"/>
      <c r="F64" s="109"/>
    </row>
    <row r="65" spans="3:6" s="75" customFormat="1" x14ac:dyDescent="0.25">
      <c r="C65" s="99"/>
      <c r="E65" s="99"/>
      <c r="F65" s="109"/>
    </row>
    <row r="66" spans="3:6" s="75" customFormat="1" x14ac:dyDescent="0.25">
      <c r="C66" s="99"/>
      <c r="E66" s="99"/>
      <c r="F66" s="109"/>
    </row>
    <row r="67" spans="3:6" s="75" customFormat="1" x14ac:dyDescent="0.25">
      <c r="C67" s="99"/>
      <c r="E67" s="99"/>
      <c r="F67" s="109"/>
    </row>
    <row r="68" spans="3:6" s="75" customFormat="1" x14ac:dyDescent="0.25">
      <c r="C68" s="99"/>
      <c r="E68" s="99"/>
      <c r="F68" s="109"/>
    </row>
    <row r="69" spans="3:6" s="75" customFormat="1" x14ac:dyDescent="0.25">
      <c r="C69" s="99"/>
      <c r="E69" s="99"/>
      <c r="F69" s="109"/>
    </row>
    <row r="70" spans="3:6" s="75" customFormat="1" x14ac:dyDescent="0.25">
      <c r="C70" s="99"/>
      <c r="E70" s="99"/>
      <c r="F70" s="109"/>
    </row>
    <row r="71" spans="3:6" s="75" customFormat="1" x14ac:dyDescent="0.25">
      <c r="C71" s="99"/>
      <c r="E71" s="99"/>
      <c r="F71" s="109"/>
    </row>
    <row r="72" spans="3:6" s="75" customFormat="1" x14ac:dyDescent="0.25">
      <c r="C72" s="99"/>
      <c r="E72" s="99"/>
      <c r="F72" s="109"/>
    </row>
    <row r="73" spans="3:6" s="75" customFormat="1" x14ac:dyDescent="0.25">
      <c r="C73" s="99"/>
      <c r="E73" s="99"/>
      <c r="F73" s="109"/>
    </row>
    <row r="74" spans="3:6" s="75" customFormat="1" x14ac:dyDescent="0.25">
      <c r="C74" s="99"/>
      <c r="E74" s="99"/>
      <c r="F74" s="109"/>
    </row>
    <row r="75" spans="3:6" s="75" customFormat="1" x14ac:dyDescent="0.25">
      <c r="C75" s="99"/>
      <c r="E75" s="99"/>
      <c r="F75" s="109"/>
    </row>
    <row r="76" spans="3:6" s="75" customFormat="1" x14ac:dyDescent="0.25">
      <c r="C76" s="99"/>
      <c r="E76" s="99"/>
      <c r="F76" s="109"/>
    </row>
    <row r="77" spans="3:6" s="75" customFormat="1" x14ac:dyDescent="0.25">
      <c r="C77" s="99"/>
      <c r="E77" s="99"/>
      <c r="F77" s="109"/>
    </row>
    <row r="78" spans="3:6" s="75" customFormat="1" x14ac:dyDescent="0.25">
      <c r="C78" s="99"/>
      <c r="E78" s="99"/>
      <c r="F78" s="109"/>
    </row>
    <row r="79" spans="3:6" s="75" customFormat="1" x14ac:dyDescent="0.25">
      <c r="C79" s="99"/>
      <c r="E79" s="99"/>
      <c r="F79" s="109"/>
    </row>
    <row r="80" spans="3:6" s="75" customFormat="1" x14ac:dyDescent="0.25">
      <c r="C80" s="99"/>
      <c r="E80" s="99"/>
      <c r="F80" s="109"/>
    </row>
    <row r="81" spans="3:6" s="75" customFormat="1" x14ac:dyDescent="0.25">
      <c r="C81" s="99"/>
      <c r="E81" s="99"/>
      <c r="F81" s="109"/>
    </row>
    <row r="82" spans="3:6" s="75" customFormat="1" x14ac:dyDescent="0.25">
      <c r="C82" s="99"/>
      <c r="E82" s="99"/>
      <c r="F82" s="109"/>
    </row>
    <row r="83" spans="3:6" s="75" customFormat="1" x14ac:dyDescent="0.25">
      <c r="C83" s="99"/>
      <c r="E83" s="99"/>
      <c r="F83" s="109"/>
    </row>
    <row r="84" spans="3:6" s="75" customFormat="1" x14ac:dyDescent="0.25">
      <c r="C84" s="99"/>
      <c r="E84" s="99"/>
      <c r="F84" s="109"/>
    </row>
  </sheetData>
  <sheetProtection password="ADA9" sheet="1" objects="1" scenarios="1"/>
  <protectedRanges>
    <protectedRange sqref="E63:E65225 E4:E8" name="Range1"/>
    <protectedRange sqref="F32:F33" name="Range1_3"/>
    <protectedRange sqref="F58:F59" name="Range1_4"/>
    <protectedRange sqref="E1:E2" name="Range1_1_2"/>
    <protectedRange sqref="E3" name="Range1_1_1_1"/>
    <protectedRange sqref="E57" name="Range1_2_8"/>
    <protectedRange sqref="F57" name="Range1_2_8_1"/>
    <protectedRange sqref="E47:F47" name="Range1_2_8_3"/>
    <protectedRange sqref="E31:F31" name="Range1_2_8_4"/>
    <protectedRange sqref="E15:F15" name="Range1_2_8_5"/>
    <protectedRange sqref="E11" name="Range1_1_3"/>
    <protectedRange sqref="E12 E16:E29 E40 E44 E48:E52 E54 E60:E62 E34:E36" name="Range1_1_3_1"/>
    <protectedRange sqref="E10 E32:E33 E55 E58:E59" name="Range1_7"/>
  </protectedRanges>
  <mergeCells count="2">
    <mergeCell ref="E6:F6"/>
    <mergeCell ref="E3:F3"/>
  </mergeCells>
  <pageMargins left="0.25" right="0.25" top="0.75" bottom="0.75" header="0.3" footer="0.3"/>
  <pageSetup scale="77" fitToHeight="16" orientation="landscape" r:id="rId1"/>
  <headerFooter>
    <oddFooter>&amp;R&amp;8&amp;K01+049Page &amp;P of &amp;N</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'Organization and Experience'!$M$14:$M$19</xm:f>
          </x14:formula1>
          <xm:sqref>E11:E12 E16:E29 E60:E62 E40 E44 E48:E52 E54 E34:E36</xm:sqref>
        </x14:dataValidation>
        <x14:dataValidation type="list" allowBlank="1" showInputMessage="1" showErrorMessage="1">
          <x14:formula1>
            <xm:f>'Organization and Experience'!$P$14:$P$19</xm:f>
          </x14:formula1>
          <xm:sqref>E10 E32:E33 E55 E58:E59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44"/>
  <sheetViews>
    <sheetView showGridLines="0" zoomScaleNormal="100" workbookViewId="0">
      <selection activeCell="D3" sqref="D3:F3"/>
    </sheetView>
  </sheetViews>
  <sheetFormatPr defaultRowHeight="15" x14ac:dyDescent="0.25"/>
  <cols>
    <col min="1" max="1" width="3.7109375" style="12" customWidth="1"/>
    <col min="2" max="2" width="3.7109375" style="11" customWidth="1"/>
    <col min="3" max="3" width="51.7109375" style="24" customWidth="1"/>
    <col min="4" max="4" width="37.85546875" style="24" customWidth="1"/>
    <col min="5" max="5" width="1.85546875" customWidth="1"/>
    <col min="6" max="6" width="52.5703125" style="93" customWidth="1"/>
    <col min="7" max="7" width="2.28515625" style="68" customWidth="1"/>
  </cols>
  <sheetData>
    <row r="1" spans="1:6" s="75" customFormat="1" ht="42.75" customHeight="1" x14ac:dyDescent="0.25">
      <c r="A1" s="25"/>
      <c r="B1" s="25"/>
      <c r="C1" s="388" t="str">
        <f>'Minimum Requirements'!C1</f>
        <v>RFP No: RFP 25FY18 - Medicare Retiree Health Benefits</v>
      </c>
      <c r="E1" s="110"/>
      <c r="F1" s="111"/>
    </row>
    <row r="2" spans="1:6" s="75" customFormat="1" ht="20.25" x14ac:dyDescent="0.25">
      <c r="A2" s="25"/>
      <c r="B2" s="25"/>
      <c r="C2" s="26"/>
      <c r="E2" s="110"/>
      <c r="F2" s="111"/>
    </row>
    <row r="3" spans="1:6" s="75" customFormat="1" ht="21" x14ac:dyDescent="0.25">
      <c r="A3" s="25"/>
      <c r="B3" s="25"/>
      <c r="C3" s="125" t="s">
        <v>334</v>
      </c>
      <c r="D3" s="575" t="str">
        <f>'Minimum Requirements'!E3</f>
        <v>Arlington Public Schools</v>
      </c>
      <c r="E3" s="575"/>
      <c r="F3" s="575"/>
    </row>
    <row r="4" spans="1:6" ht="23.25" x14ac:dyDescent="0.25">
      <c r="A4" s="45"/>
      <c r="B4" s="35"/>
      <c r="C4" s="136" t="s">
        <v>499</v>
      </c>
      <c r="D4" s="37"/>
      <c r="F4" s="89"/>
    </row>
    <row r="5" spans="1:6" ht="18" thickBot="1" x14ac:dyDescent="0.3">
      <c r="A5" s="46"/>
      <c r="B5" s="32"/>
      <c r="C5" s="36"/>
      <c r="D5" s="87"/>
      <c r="F5" s="87"/>
    </row>
    <row r="6" spans="1:6" ht="15.75" thickBot="1" x14ac:dyDescent="0.3">
      <c r="A6" s="45"/>
      <c r="B6" s="35"/>
      <c r="C6" s="183" t="s">
        <v>562</v>
      </c>
      <c r="D6" s="472" t="str">
        <f>'Minimum Requirements'!E6</f>
        <v>Enter Offeror Name Here (it will carry through to other tabs)</v>
      </c>
      <c r="F6" s="471"/>
    </row>
    <row r="7" spans="1:6" x14ac:dyDescent="0.25">
      <c r="A7" s="46"/>
      <c r="B7" s="32"/>
      <c r="C7" s="179" t="s">
        <v>236</v>
      </c>
      <c r="D7" s="178"/>
      <c r="F7" s="461"/>
    </row>
    <row r="8" spans="1:6" x14ac:dyDescent="0.25">
      <c r="A8" s="46"/>
      <c r="B8" s="32"/>
      <c r="C8" s="179" t="s">
        <v>618</v>
      </c>
      <c r="D8" s="180"/>
      <c r="F8" s="460"/>
    </row>
    <row r="9" spans="1:6" ht="15.75" thickBot="1" x14ac:dyDescent="0.3">
      <c r="A9" s="45"/>
      <c r="B9" s="35"/>
      <c r="C9" s="181" t="s">
        <v>619</v>
      </c>
      <c r="D9" s="182"/>
      <c r="F9" s="462"/>
    </row>
    <row r="10" spans="1:6" x14ac:dyDescent="0.25">
      <c r="A10" s="45"/>
      <c r="B10" s="35"/>
      <c r="C10" s="49"/>
      <c r="D10" s="50"/>
      <c r="F10" s="88"/>
    </row>
    <row r="11" spans="1:6" ht="31.5" x14ac:dyDescent="0.25">
      <c r="A11" s="45"/>
      <c r="B11" s="35"/>
      <c r="C11" s="184"/>
      <c r="D11" s="185" t="s">
        <v>365</v>
      </c>
      <c r="F11" s="187" t="s">
        <v>540</v>
      </c>
    </row>
    <row r="12" spans="1:6" ht="15.75" x14ac:dyDescent="0.25">
      <c r="A12" s="10"/>
      <c r="B12" s="7"/>
      <c r="C12" s="184"/>
      <c r="D12" s="186"/>
      <c r="F12" s="187"/>
    </row>
    <row r="13" spans="1:6" ht="24" x14ac:dyDescent="0.25">
      <c r="A13" s="10" t="s">
        <v>5</v>
      </c>
      <c r="B13" s="7"/>
      <c r="C13" s="334" t="s">
        <v>237</v>
      </c>
      <c r="D13" s="335" t="s">
        <v>477</v>
      </c>
      <c r="F13" s="454"/>
    </row>
    <row r="14" spans="1:6" x14ac:dyDescent="0.25">
      <c r="A14" s="8" t="s">
        <v>6</v>
      </c>
      <c r="B14" s="7"/>
      <c r="C14" s="334" t="s">
        <v>238</v>
      </c>
      <c r="D14" s="335" t="s">
        <v>478</v>
      </c>
      <c r="F14" s="454"/>
    </row>
    <row r="15" spans="1:6" x14ac:dyDescent="0.25">
      <c r="A15" s="10" t="s">
        <v>7</v>
      </c>
      <c r="C15" s="336" t="s">
        <v>239</v>
      </c>
      <c r="D15" s="337"/>
      <c r="F15" s="455"/>
    </row>
    <row r="16" spans="1:6" x14ac:dyDescent="0.25">
      <c r="B16" s="11" t="s">
        <v>9</v>
      </c>
      <c r="C16" s="338" t="s">
        <v>240</v>
      </c>
      <c r="D16" s="335">
        <v>0</v>
      </c>
      <c r="F16" s="454"/>
    </row>
    <row r="17" spans="1:6" x14ac:dyDescent="0.25">
      <c r="A17" s="30"/>
      <c r="B17" s="31" t="s">
        <v>10</v>
      </c>
      <c r="C17" s="339" t="s">
        <v>241</v>
      </c>
      <c r="D17" s="340" t="s">
        <v>110</v>
      </c>
      <c r="F17" s="458"/>
    </row>
    <row r="18" spans="1:6" x14ac:dyDescent="0.25">
      <c r="A18" s="30"/>
      <c r="B18" s="31" t="s">
        <v>11</v>
      </c>
      <c r="C18" s="339" t="s">
        <v>242</v>
      </c>
      <c r="D18" s="340">
        <v>0</v>
      </c>
      <c r="F18" s="458"/>
    </row>
    <row r="19" spans="1:6" x14ac:dyDescent="0.25">
      <c r="A19" s="30"/>
      <c r="B19" s="31" t="s">
        <v>12</v>
      </c>
      <c r="C19" s="341" t="s">
        <v>243</v>
      </c>
      <c r="D19" s="340">
        <v>0</v>
      </c>
      <c r="F19" s="458"/>
    </row>
    <row r="20" spans="1:6" x14ac:dyDescent="0.25">
      <c r="A20" s="10" t="s">
        <v>13</v>
      </c>
      <c r="C20" s="336" t="s">
        <v>244</v>
      </c>
      <c r="D20" s="342"/>
      <c r="F20" s="456"/>
    </row>
    <row r="21" spans="1:6" ht="24" x14ac:dyDescent="0.25">
      <c r="B21" s="11" t="s">
        <v>9</v>
      </c>
      <c r="C21" s="338" t="s">
        <v>245</v>
      </c>
      <c r="D21" s="335" t="s">
        <v>479</v>
      </c>
      <c r="F21" s="454"/>
    </row>
    <row r="22" spans="1:6" x14ac:dyDescent="0.25">
      <c r="A22" s="30"/>
      <c r="B22" s="31" t="s">
        <v>10</v>
      </c>
      <c r="C22" s="339" t="s">
        <v>480</v>
      </c>
      <c r="D22" s="343" t="s">
        <v>246</v>
      </c>
      <c r="F22" s="463"/>
    </row>
    <row r="23" spans="1:6" ht="24.75" thickBot="1" x14ac:dyDescent="0.3">
      <c r="A23" s="10" t="s">
        <v>24</v>
      </c>
      <c r="C23" s="346" t="s">
        <v>251</v>
      </c>
      <c r="D23" s="348" t="s">
        <v>252</v>
      </c>
      <c r="F23" s="457"/>
    </row>
    <row r="24" spans="1:6" ht="15.75" thickTop="1" x14ac:dyDescent="0.25">
      <c r="B24" s="11" t="s">
        <v>9</v>
      </c>
      <c r="C24" s="336" t="s">
        <v>247</v>
      </c>
      <c r="D24" s="342"/>
      <c r="F24" s="456"/>
    </row>
    <row r="25" spans="1:6" x14ac:dyDescent="0.25">
      <c r="B25" s="11" t="s">
        <v>10</v>
      </c>
      <c r="C25" s="338" t="s">
        <v>248</v>
      </c>
      <c r="D25" s="335">
        <v>0</v>
      </c>
      <c r="F25" s="454"/>
    </row>
    <row r="26" spans="1:6" x14ac:dyDescent="0.25">
      <c r="A26" s="10" t="s">
        <v>39</v>
      </c>
      <c r="C26" s="349" t="s">
        <v>481</v>
      </c>
      <c r="D26" s="335">
        <v>0</v>
      </c>
      <c r="F26" s="454"/>
    </row>
    <row r="27" spans="1:6" x14ac:dyDescent="0.25">
      <c r="A27" s="51" t="s">
        <v>40</v>
      </c>
      <c r="B27" s="31"/>
      <c r="C27" s="336" t="s">
        <v>253</v>
      </c>
      <c r="D27" s="350"/>
      <c r="F27" s="464"/>
    </row>
    <row r="28" spans="1:6" x14ac:dyDescent="0.25">
      <c r="A28" s="10" t="s">
        <v>42</v>
      </c>
      <c r="C28" s="351" t="s">
        <v>254</v>
      </c>
      <c r="D28" s="335">
        <v>20</v>
      </c>
      <c r="F28" s="454"/>
    </row>
    <row r="29" spans="1:6" x14ac:dyDescent="0.25">
      <c r="A29" s="10" t="s">
        <v>50</v>
      </c>
      <c r="C29" s="351" t="s">
        <v>255</v>
      </c>
      <c r="D29" s="335">
        <v>20</v>
      </c>
      <c r="F29" s="454"/>
    </row>
    <row r="30" spans="1:6" x14ac:dyDescent="0.25">
      <c r="B30" s="11" t="s">
        <v>9</v>
      </c>
      <c r="C30" s="351" t="s">
        <v>256</v>
      </c>
      <c r="D30" s="335">
        <v>20</v>
      </c>
      <c r="F30" s="454"/>
    </row>
    <row r="31" spans="1:6" x14ac:dyDescent="0.25">
      <c r="B31" s="47" t="s">
        <v>10</v>
      </c>
      <c r="C31" s="352" t="s">
        <v>260</v>
      </c>
      <c r="D31" s="335">
        <v>20</v>
      </c>
      <c r="F31" s="458"/>
    </row>
    <row r="32" spans="1:6" x14ac:dyDescent="0.25">
      <c r="A32" s="10" t="s">
        <v>53</v>
      </c>
      <c r="B32" s="11" t="s">
        <v>9</v>
      </c>
      <c r="C32" s="351" t="s">
        <v>263</v>
      </c>
      <c r="D32" s="335">
        <v>20</v>
      </c>
      <c r="F32" s="454"/>
    </row>
    <row r="33" spans="1:6" x14ac:dyDescent="0.25">
      <c r="B33" s="11" t="s">
        <v>10</v>
      </c>
      <c r="C33" s="351" t="s">
        <v>266</v>
      </c>
      <c r="D33" s="335">
        <v>20</v>
      </c>
      <c r="F33" s="454"/>
    </row>
    <row r="34" spans="1:6" x14ac:dyDescent="0.25">
      <c r="A34" s="10" t="s">
        <v>64</v>
      </c>
      <c r="B34" s="11" t="s">
        <v>9</v>
      </c>
      <c r="C34" s="351" t="s">
        <v>269</v>
      </c>
      <c r="D34" s="335">
        <v>20</v>
      </c>
      <c r="F34" s="454"/>
    </row>
    <row r="35" spans="1:6" x14ac:dyDescent="0.25">
      <c r="B35" s="11" t="s">
        <v>10</v>
      </c>
      <c r="C35" s="351" t="s">
        <v>258</v>
      </c>
      <c r="D35" s="335">
        <v>20</v>
      </c>
      <c r="F35" s="454"/>
    </row>
    <row r="36" spans="1:6" x14ac:dyDescent="0.25">
      <c r="A36" s="10" t="s">
        <v>75</v>
      </c>
      <c r="C36" s="351" t="s">
        <v>259</v>
      </c>
      <c r="D36" s="335">
        <v>20</v>
      </c>
      <c r="F36" s="454"/>
    </row>
    <row r="37" spans="1:6" x14ac:dyDescent="0.25">
      <c r="A37" s="51" t="s">
        <v>77</v>
      </c>
      <c r="B37" s="31" t="s">
        <v>9</v>
      </c>
      <c r="C37" s="353" t="s">
        <v>482</v>
      </c>
      <c r="D37" s="342"/>
      <c r="F37" s="465"/>
    </row>
    <row r="38" spans="1:6" ht="36" x14ac:dyDescent="0.25">
      <c r="A38" s="10"/>
      <c r="B38" s="11" t="s">
        <v>10</v>
      </c>
      <c r="C38" s="417" t="s">
        <v>483</v>
      </c>
      <c r="D38" s="355" t="s">
        <v>541</v>
      </c>
      <c r="F38" s="466"/>
    </row>
    <row r="39" spans="1:6" x14ac:dyDescent="0.25">
      <c r="A39" s="51"/>
      <c r="B39" s="31" t="s">
        <v>11</v>
      </c>
      <c r="C39" s="417" t="s">
        <v>273</v>
      </c>
      <c r="D39" s="340">
        <v>30</v>
      </c>
      <c r="F39" s="467"/>
    </row>
    <row r="40" spans="1:6" x14ac:dyDescent="0.25">
      <c r="A40" s="10" t="s">
        <v>78</v>
      </c>
      <c r="B40" s="11" t="s">
        <v>9</v>
      </c>
      <c r="C40" s="354" t="s">
        <v>275</v>
      </c>
      <c r="D40" s="355">
        <v>0</v>
      </c>
      <c r="F40" s="467"/>
    </row>
    <row r="41" spans="1:6" x14ac:dyDescent="0.25">
      <c r="A41" s="10"/>
      <c r="B41" s="11" t="s">
        <v>10</v>
      </c>
      <c r="C41" s="356" t="s">
        <v>249</v>
      </c>
      <c r="D41" s="357">
        <v>0</v>
      </c>
      <c r="F41" s="468"/>
    </row>
    <row r="42" spans="1:6" x14ac:dyDescent="0.25">
      <c r="B42" s="11" t="s">
        <v>11</v>
      </c>
      <c r="C42" s="336" t="s">
        <v>250</v>
      </c>
      <c r="D42" s="357">
        <v>0</v>
      </c>
      <c r="F42" s="456"/>
    </row>
    <row r="43" spans="1:6" ht="25.5" x14ac:dyDescent="0.25">
      <c r="A43" s="10" t="s">
        <v>79</v>
      </c>
      <c r="B43" s="11" t="s">
        <v>9</v>
      </c>
      <c r="C43" s="353" t="s">
        <v>271</v>
      </c>
      <c r="D43" s="342">
        <v>0</v>
      </c>
      <c r="F43" s="456"/>
    </row>
    <row r="44" spans="1:6" x14ac:dyDescent="0.25">
      <c r="A44" s="30"/>
      <c r="B44" s="31" t="s">
        <v>10</v>
      </c>
      <c r="C44" s="353" t="s">
        <v>272</v>
      </c>
      <c r="D44" s="357">
        <v>0</v>
      </c>
      <c r="F44" s="456"/>
    </row>
    <row r="45" spans="1:6" ht="25.5" x14ac:dyDescent="0.25">
      <c r="A45" s="51"/>
      <c r="B45" s="31" t="s">
        <v>11</v>
      </c>
      <c r="C45" s="353" t="s">
        <v>276</v>
      </c>
      <c r="D45" s="342">
        <v>0</v>
      </c>
      <c r="F45" s="456"/>
    </row>
    <row r="46" spans="1:6" ht="25.5" x14ac:dyDescent="0.25">
      <c r="A46" s="10" t="s">
        <v>80</v>
      </c>
      <c r="B46" s="11" t="s">
        <v>9</v>
      </c>
      <c r="C46" s="353" t="s">
        <v>277</v>
      </c>
      <c r="D46" s="342">
        <v>0</v>
      </c>
      <c r="F46" s="456"/>
    </row>
    <row r="47" spans="1:6" ht="25.5" x14ac:dyDescent="0.25">
      <c r="A47" s="30"/>
      <c r="B47" s="31" t="s">
        <v>10</v>
      </c>
      <c r="C47" s="353" t="s">
        <v>278</v>
      </c>
      <c r="D47" s="358">
        <v>0</v>
      </c>
      <c r="F47" s="459"/>
    </row>
    <row r="48" spans="1:6" x14ac:dyDescent="0.25">
      <c r="A48" s="10" t="s">
        <v>82</v>
      </c>
      <c r="C48" s="353" t="s">
        <v>279</v>
      </c>
      <c r="D48" s="358">
        <v>0</v>
      </c>
      <c r="F48" s="459"/>
    </row>
    <row r="49" spans="1:6" x14ac:dyDescent="0.25">
      <c r="A49" s="10" t="s">
        <v>83</v>
      </c>
      <c r="C49" s="359" t="s">
        <v>280</v>
      </c>
      <c r="D49" s="355">
        <v>0</v>
      </c>
      <c r="F49" s="458"/>
    </row>
    <row r="50" spans="1:6" x14ac:dyDescent="0.25">
      <c r="A50" s="10" t="s">
        <v>84</v>
      </c>
      <c r="C50" s="359" t="s">
        <v>281</v>
      </c>
      <c r="D50" s="355">
        <v>0</v>
      </c>
      <c r="F50" s="458"/>
    </row>
    <row r="51" spans="1:6" x14ac:dyDescent="0.25">
      <c r="A51" s="51" t="s">
        <v>85</v>
      </c>
      <c r="B51" s="31"/>
      <c r="C51" s="418" t="s">
        <v>282</v>
      </c>
      <c r="D51" s="414">
        <v>0</v>
      </c>
      <c r="F51" s="469"/>
    </row>
    <row r="52" spans="1:6" x14ac:dyDescent="0.25">
      <c r="A52" s="51" t="s">
        <v>86</v>
      </c>
      <c r="B52" s="31"/>
      <c r="C52" s="418" t="s">
        <v>484</v>
      </c>
      <c r="D52" s="414">
        <v>0</v>
      </c>
      <c r="F52" s="469"/>
    </row>
    <row r="53" spans="1:6" x14ac:dyDescent="0.25">
      <c r="A53" s="10" t="s">
        <v>87</v>
      </c>
      <c r="C53" s="418" t="s">
        <v>283</v>
      </c>
      <c r="D53" s="337"/>
      <c r="F53" s="455"/>
    </row>
    <row r="54" spans="1:6" x14ac:dyDescent="0.25">
      <c r="A54" s="10" t="s">
        <v>88</v>
      </c>
      <c r="C54" s="419" t="s">
        <v>284</v>
      </c>
      <c r="D54" s="340">
        <v>0</v>
      </c>
      <c r="F54" s="458"/>
    </row>
    <row r="55" spans="1:6" x14ac:dyDescent="0.25">
      <c r="A55" s="51" t="s">
        <v>89</v>
      </c>
      <c r="B55" s="31"/>
      <c r="C55" s="419" t="s">
        <v>285</v>
      </c>
      <c r="D55" s="340">
        <v>0</v>
      </c>
      <c r="F55" s="458"/>
    </row>
    <row r="56" spans="1:6" x14ac:dyDescent="0.25">
      <c r="A56" s="10" t="s">
        <v>91</v>
      </c>
      <c r="C56" s="419" t="s">
        <v>286</v>
      </c>
      <c r="D56" s="340">
        <v>0</v>
      </c>
      <c r="F56" s="458"/>
    </row>
    <row r="57" spans="1:6" x14ac:dyDescent="0.25">
      <c r="A57" s="51" t="s">
        <v>92</v>
      </c>
      <c r="B57" s="31"/>
      <c r="C57" s="419" t="s">
        <v>287</v>
      </c>
      <c r="D57" s="340">
        <v>0</v>
      </c>
      <c r="F57" s="458"/>
    </row>
    <row r="58" spans="1:6" x14ac:dyDescent="0.25">
      <c r="A58" s="51" t="s">
        <v>93</v>
      </c>
      <c r="B58" s="31" t="s">
        <v>9</v>
      </c>
      <c r="C58" s="419" t="s">
        <v>288</v>
      </c>
      <c r="D58" s="340">
        <v>0</v>
      </c>
      <c r="F58" s="458"/>
    </row>
    <row r="59" spans="1:6" x14ac:dyDescent="0.25">
      <c r="A59" s="30"/>
      <c r="B59" s="31" t="s">
        <v>10</v>
      </c>
      <c r="C59" s="419" t="s">
        <v>289</v>
      </c>
      <c r="D59" s="340">
        <v>0</v>
      </c>
      <c r="F59" s="458"/>
    </row>
    <row r="60" spans="1:6" x14ac:dyDescent="0.25">
      <c r="A60" s="10" t="s">
        <v>95</v>
      </c>
      <c r="C60" s="362" t="s">
        <v>485</v>
      </c>
      <c r="D60" s="342"/>
      <c r="F60" s="456"/>
    </row>
    <row r="61" spans="1:6" x14ac:dyDescent="0.25">
      <c r="A61" s="10" t="s">
        <v>96</v>
      </c>
      <c r="C61" s="420" t="s">
        <v>486</v>
      </c>
      <c r="D61" s="355">
        <v>0</v>
      </c>
      <c r="F61" s="456"/>
    </row>
    <row r="62" spans="1:6" x14ac:dyDescent="0.25">
      <c r="A62" s="51"/>
      <c r="B62" s="31" t="s">
        <v>9</v>
      </c>
      <c r="C62" s="419" t="s">
        <v>487</v>
      </c>
      <c r="D62" s="340">
        <v>0</v>
      </c>
      <c r="F62" s="456"/>
    </row>
    <row r="63" spans="1:6" x14ac:dyDescent="0.25">
      <c r="A63" s="51"/>
      <c r="B63" s="31" t="s">
        <v>10</v>
      </c>
      <c r="C63" s="419" t="s">
        <v>257</v>
      </c>
      <c r="D63" s="340">
        <v>20</v>
      </c>
      <c r="F63" s="454"/>
    </row>
    <row r="64" spans="1:6" x14ac:dyDescent="0.25">
      <c r="A64" s="51"/>
      <c r="B64" s="31" t="s">
        <v>11</v>
      </c>
      <c r="C64" s="421" t="s">
        <v>261</v>
      </c>
      <c r="D64" s="335" t="s">
        <v>246</v>
      </c>
      <c r="F64" s="454"/>
    </row>
    <row r="65" spans="1:6" x14ac:dyDescent="0.25">
      <c r="A65" s="51"/>
      <c r="B65" s="31" t="s">
        <v>12</v>
      </c>
      <c r="C65" s="419" t="s">
        <v>262</v>
      </c>
      <c r="D65" s="361" t="s">
        <v>246</v>
      </c>
      <c r="F65" s="470"/>
    </row>
    <row r="66" spans="1:6" x14ac:dyDescent="0.25">
      <c r="A66" s="51"/>
      <c r="B66" s="31" t="s">
        <v>32</v>
      </c>
      <c r="C66" s="421" t="s">
        <v>264</v>
      </c>
      <c r="D66" s="335">
        <v>20</v>
      </c>
      <c r="F66" s="454"/>
    </row>
    <row r="67" spans="1:6" x14ac:dyDescent="0.25">
      <c r="A67" s="51"/>
      <c r="B67" s="31" t="s">
        <v>34</v>
      </c>
      <c r="C67" s="421" t="s">
        <v>265</v>
      </c>
      <c r="D67" s="340" t="s">
        <v>488</v>
      </c>
      <c r="F67" s="454"/>
    </row>
    <row r="68" spans="1:6" x14ac:dyDescent="0.25">
      <c r="A68" s="51" t="s">
        <v>97</v>
      </c>
      <c r="B68" s="31"/>
      <c r="C68" s="419" t="s">
        <v>267</v>
      </c>
      <c r="D68" s="340" t="s">
        <v>246</v>
      </c>
      <c r="F68" s="458"/>
    </row>
    <row r="69" spans="1:6" x14ac:dyDescent="0.25">
      <c r="A69" s="51" t="s">
        <v>98</v>
      </c>
      <c r="B69" s="31"/>
      <c r="C69" s="419" t="s">
        <v>268</v>
      </c>
      <c r="D69" s="340" t="s">
        <v>246</v>
      </c>
      <c r="F69" s="458"/>
    </row>
    <row r="70" spans="1:6" x14ac:dyDescent="0.25">
      <c r="A70" s="51" t="s">
        <v>99</v>
      </c>
      <c r="B70" s="31"/>
      <c r="C70" s="419" t="s">
        <v>270</v>
      </c>
      <c r="D70" s="340" t="s">
        <v>246</v>
      </c>
      <c r="F70" s="458"/>
    </row>
    <row r="71" spans="1:6" ht="24" x14ac:dyDescent="0.25">
      <c r="A71" s="10" t="s">
        <v>100</v>
      </c>
      <c r="C71" s="418" t="s">
        <v>274</v>
      </c>
      <c r="D71" s="342" t="s">
        <v>489</v>
      </c>
      <c r="F71" s="456"/>
    </row>
    <row r="72" spans="1:6" x14ac:dyDescent="0.25">
      <c r="A72" s="10" t="s">
        <v>101</v>
      </c>
      <c r="C72" s="418" t="s">
        <v>290</v>
      </c>
      <c r="D72" s="358">
        <v>0</v>
      </c>
      <c r="F72" s="456"/>
    </row>
    <row r="73" spans="1:6" x14ac:dyDescent="0.25">
      <c r="C73" s="418" t="s">
        <v>291</v>
      </c>
      <c r="D73" s="358">
        <v>0</v>
      </c>
      <c r="F73" s="456"/>
    </row>
    <row r="74" spans="1:6" x14ac:dyDescent="0.25">
      <c r="A74" s="10"/>
      <c r="C74" s="418" t="s">
        <v>292</v>
      </c>
      <c r="D74" s="342" t="s">
        <v>246</v>
      </c>
      <c r="F74" s="456"/>
    </row>
    <row r="75" spans="1:6" x14ac:dyDescent="0.25">
      <c r="C75" s="362" t="s">
        <v>293</v>
      </c>
      <c r="D75" s="342" t="s">
        <v>294</v>
      </c>
      <c r="F75" s="456"/>
    </row>
    <row r="76" spans="1:6" x14ac:dyDescent="0.25">
      <c r="C76" s="391" t="s">
        <v>490</v>
      </c>
      <c r="D76" s="342">
        <v>0</v>
      </c>
      <c r="F76" s="456"/>
    </row>
    <row r="77" spans="1:6" x14ac:dyDescent="0.25">
      <c r="C77" s="391" t="s">
        <v>491</v>
      </c>
      <c r="D77" s="342">
        <v>0</v>
      </c>
      <c r="F77" s="456"/>
    </row>
    <row r="78" spans="1:6" x14ac:dyDescent="0.25">
      <c r="C78" s="336" t="s">
        <v>295</v>
      </c>
      <c r="D78" s="342"/>
      <c r="F78" s="456"/>
    </row>
    <row r="79" spans="1:6" x14ac:dyDescent="0.25">
      <c r="F79" s="92"/>
    </row>
    <row r="80" spans="1:6" x14ac:dyDescent="0.25">
      <c r="A80" s="10"/>
      <c r="F80" s="92"/>
    </row>
    <row r="81" spans="1:6" x14ac:dyDescent="0.25">
      <c r="F81" s="92"/>
    </row>
    <row r="82" spans="1:6" x14ac:dyDescent="0.25">
      <c r="F82" s="92"/>
    </row>
    <row r="83" spans="1:6" x14ac:dyDescent="0.25">
      <c r="F83" s="92"/>
    </row>
    <row r="84" spans="1:6" x14ac:dyDescent="0.25">
      <c r="F84" s="92"/>
    </row>
    <row r="85" spans="1:6" x14ac:dyDescent="0.25">
      <c r="F85" s="92"/>
    </row>
    <row r="86" spans="1:6" x14ac:dyDescent="0.25">
      <c r="A86" s="10"/>
      <c r="F86" s="92"/>
    </row>
    <row r="87" spans="1:6" x14ac:dyDescent="0.25">
      <c r="A87" s="10"/>
      <c r="F87" s="92"/>
    </row>
    <row r="88" spans="1:6" x14ac:dyDescent="0.25">
      <c r="A88" s="10"/>
      <c r="F88" s="92"/>
    </row>
    <row r="89" spans="1:6" x14ac:dyDescent="0.25">
      <c r="A89" s="10"/>
      <c r="F89" s="92"/>
    </row>
    <row r="90" spans="1:6" x14ac:dyDescent="0.25">
      <c r="F90" s="92"/>
    </row>
    <row r="91" spans="1:6" x14ac:dyDescent="0.25">
      <c r="F91" s="92"/>
    </row>
    <row r="92" spans="1:6" x14ac:dyDescent="0.25">
      <c r="F92" s="92"/>
    </row>
    <row r="93" spans="1:6" x14ac:dyDescent="0.25">
      <c r="F93" s="92"/>
    </row>
    <row r="94" spans="1:6" x14ac:dyDescent="0.25">
      <c r="A94" s="10"/>
      <c r="F94" s="92"/>
    </row>
    <row r="95" spans="1:6" x14ac:dyDescent="0.25">
      <c r="F95" s="92"/>
    </row>
    <row r="96" spans="1:6" x14ac:dyDescent="0.25">
      <c r="A96" s="10"/>
      <c r="F96" s="92"/>
    </row>
    <row r="97" spans="1:6" x14ac:dyDescent="0.25">
      <c r="A97" s="10"/>
      <c r="F97" s="92"/>
    </row>
    <row r="98" spans="1:6" x14ac:dyDescent="0.25">
      <c r="A98" s="10"/>
      <c r="F98" s="92"/>
    </row>
    <row r="99" spans="1:6" x14ac:dyDescent="0.25">
      <c r="A99" s="10"/>
      <c r="F99" s="92"/>
    </row>
    <row r="100" spans="1:6" x14ac:dyDescent="0.25">
      <c r="F100" s="92"/>
    </row>
    <row r="101" spans="1:6" x14ac:dyDescent="0.25">
      <c r="A101" s="10"/>
      <c r="F101" s="92"/>
    </row>
    <row r="102" spans="1:6" x14ac:dyDescent="0.25">
      <c r="F102" s="92"/>
    </row>
    <row r="103" spans="1:6" x14ac:dyDescent="0.25">
      <c r="F103" s="92"/>
    </row>
    <row r="104" spans="1:6" x14ac:dyDescent="0.25">
      <c r="F104" s="92"/>
    </row>
    <row r="105" spans="1:6" x14ac:dyDescent="0.25">
      <c r="F105" s="92"/>
    </row>
    <row r="106" spans="1:6" x14ac:dyDescent="0.25">
      <c r="A106" s="10"/>
      <c r="F106" s="92"/>
    </row>
    <row r="107" spans="1:6" x14ac:dyDescent="0.25">
      <c r="F107" s="92"/>
    </row>
    <row r="108" spans="1:6" x14ac:dyDescent="0.25">
      <c r="F108" s="92"/>
    </row>
    <row r="109" spans="1:6" x14ac:dyDescent="0.25">
      <c r="F109" s="92"/>
    </row>
    <row r="110" spans="1:6" x14ac:dyDescent="0.25">
      <c r="F110" s="92"/>
    </row>
    <row r="111" spans="1:6" x14ac:dyDescent="0.25">
      <c r="F111" s="92"/>
    </row>
    <row r="112" spans="1:6" x14ac:dyDescent="0.25">
      <c r="F112" s="92"/>
    </row>
    <row r="113" spans="6:6" x14ac:dyDescent="0.25">
      <c r="F113" s="92"/>
    </row>
    <row r="114" spans="6:6" x14ac:dyDescent="0.25">
      <c r="F114" s="92"/>
    </row>
    <row r="115" spans="6:6" x14ac:dyDescent="0.25">
      <c r="F115" s="92"/>
    </row>
    <row r="116" spans="6:6" x14ac:dyDescent="0.25">
      <c r="F116" s="92"/>
    </row>
    <row r="117" spans="6:6" x14ac:dyDescent="0.25">
      <c r="F117" s="92"/>
    </row>
    <row r="118" spans="6:6" x14ac:dyDescent="0.25">
      <c r="F118" s="92"/>
    </row>
    <row r="119" spans="6:6" x14ac:dyDescent="0.25">
      <c r="F119" s="92"/>
    </row>
    <row r="120" spans="6:6" x14ac:dyDescent="0.25">
      <c r="F120" s="92"/>
    </row>
    <row r="121" spans="6:6" x14ac:dyDescent="0.25">
      <c r="F121" s="92"/>
    </row>
    <row r="122" spans="6:6" x14ac:dyDescent="0.25">
      <c r="F122" s="92"/>
    </row>
    <row r="123" spans="6:6" x14ac:dyDescent="0.25">
      <c r="F123" s="92"/>
    </row>
    <row r="124" spans="6:6" x14ac:dyDescent="0.25">
      <c r="F124" s="92"/>
    </row>
    <row r="125" spans="6:6" x14ac:dyDescent="0.25">
      <c r="F125" s="92"/>
    </row>
    <row r="126" spans="6:6" x14ac:dyDescent="0.25">
      <c r="F126" s="92"/>
    </row>
    <row r="127" spans="6:6" x14ac:dyDescent="0.25">
      <c r="F127" s="92"/>
    </row>
    <row r="128" spans="6:6" x14ac:dyDescent="0.25">
      <c r="F128" s="92"/>
    </row>
    <row r="129" spans="6:6" x14ac:dyDescent="0.25">
      <c r="F129" s="92"/>
    </row>
    <row r="130" spans="6:6" x14ac:dyDescent="0.25">
      <c r="F130" s="92"/>
    </row>
    <row r="131" spans="6:6" x14ac:dyDescent="0.25">
      <c r="F131" s="92"/>
    </row>
    <row r="132" spans="6:6" x14ac:dyDescent="0.25">
      <c r="F132" s="92"/>
    </row>
    <row r="133" spans="6:6" x14ac:dyDescent="0.25">
      <c r="F133" s="92"/>
    </row>
    <row r="134" spans="6:6" x14ac:dyDescent="0.25">
      <c r="F134" s="92"/>
    </row>
    <row r="135" spans="6:6" x14ac:dyDescent="0.25">
      <c r="F135" s="92"/>
    </row>
    <row r="136" spans="6:6" x14ac:dyDescent="0.25">
      <c r="F136" s="92"/>
    </row>
    <row r="137" spans="6:6" x14ac:dyDescent="0.25">
      <c r="F137" s="92"/>
    </row>
    <row r="138" spans="6:6" x14ac:dyDescent="0.25">
      <c r="F138" s="92"/>
    </row>
    <row r="139" spans="6:6" x14ac:dyDescent="0.25">
      <c r="F139" s="92"/>
    </row>
    <row r="140" spans="6:6" x14ac:dyDescent="0.25">
      <c r="F140" s="92"/>
    </row>
    <row r="141" spans="6:6" x14ac:dyDescent="0.25">
      <c r="F141" s="92"/>
    </row>
    <row r="142" spans="6:6" x14ac:dyDescent="0.25">
      <c r="F142" s="92"/>
    </row>
    <row r="143" spans="6:6" x14ac:dyDescent="0.25">
      <c r="F143" s="92"/>
    </row>
    <row r="144" spans="6:6" x14ac:dyDescent="0.25">
      <c r="F144" s="92"/>
    </row>
  </sheetData>
  <sheetProtection password="ADA9" sheet="1" objects="1" scenarios="1"/>
  <protectedRanges>
    <protectedRange sqref="D6:E6" name="Range2"/>
    <protectedRange sqref="E1:E2" name="Range1_1_2"/>
    <protectedRange sqref="E3" name="Range1_1_1_1"/>
    <protectedRange sqref="D3" name="Range1_1_1_1_1_1"/>
  </protectedRanges>
  <mergeCells count="1">
    <mergeCell ref="D3:F3"/>
  </mergeCells>
  <pageMargins left="0.25" right="0.25" top="0.75" bottom="0.75" header="0.3" footer="0.3"/>
  <pageSetup scale="88" fitToHeight="16" orientation="landscape" r:id="rId1"/>
  <headerFooter>
    <oddFooter>&amp;R&amp;8&amp;K01+049Page &amp;P of &amp;N</oddFooter>
  </headerFooter>
  <rowBreaks count="2" manualBreakCount="2">
    <brk id="35" max="16383" man="1"/>
    <brk id="60"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Minimum Requirements</vt:lpstr>
      <vt:lpstr>Organization and Experience</vt:lpstr>
      <vt:lpstr>Reference Form</vt:lpstr>
      <vt:lpstr>Retiree Services_Administration</vt:lpstr>
      <vt:lpstr>AcctMgt_Report_Implement</vt:lpstr>
      <vt:lpstr>Account Team Breakdown</vt:lpstr>
      <vt:lpstr>Prescription Drugs</vt:lpstr>
      <vt:lpstr>Plan Design_Clinical_Formulary</vt:lpstr>
      <vt:lpstr>MA-PPO Design Deviations - APS</vt:lpstr>
      <vt:lpstr>Med Supp Dsgn Deviations - APS</vt:lpstr>
      <vt:lpstr>Part D Design Deviations - APS</vt:lpstr>
      <vt:lpstr>Formulary Disruption - APS</vt:lpstr>
      <vt:lpstr>Access Standards - APS</vt:lpstr>
      <vt:lpstr>Provider Disruption - APS</vt:lpstr>
      <vt:lpstr>Explanations</vt:lpstr>
      <vt:lpstr>ClientName</vt:lpstr>
      <vt:lpstr>'Access Standards - APS'!Print_Area</vt:lpstr>
      <vt:lpstr>'Account Team Breakdown'!Print_Area</vt:lpstr>
      <vt:lpstr>AcctMgt_Report_Implement!Print_Area</vt:lpstr>
      <vt:lpstr>Explanations!Print_Area</vt:lpstr>
      <vt:lpstr>'Formulary Disruption - APS'!Print_Area</vt:lpstr>
      <vt:lpstr>'Minimum Requirements'!Print_Area</vt:lpstr>
      <vt:lpstr>'Organization and Experience'!Print_Area</vt:lpstr>
      <vt:lpstr>'Plan Design_Clinical_Formulary'!Print_Area</vt:lpstr>
      <vt:lpstr>'Prescription Drugs'!Print_Area</vt:lpstr>
      <vt:lpstr>'Provider Disruption - APS'!Print_Area</vt:lpstr>
      <vt:lpstr>'Reference Form'!Print_Area</vt:lpstr>
      <vt:lpstr>'Retiree Services_Administration'!Print_Area</vt:lpstr>
      <vt:lpstr>'Account Team Breakdown'!Print_Titles</vt:lpstr>
      <vt:lpstr>AcctMgt_Report_Implement!Print_Titles</vt:lpstr>
      <vt:lpstr>Explanations!Print_Titles</vt:lpstr>
      <vt:lpstr>'MA-PPO Design Deviations - APS'!Print_Titles</vt:lpstr>
      <vt:lpstr>'Med Supp Dsgn Deviations - APS'!Print_Titles</vt:lpstr>
      <vt:lpstr>'Minimum Requirements'!Print_Titles</vt:lpstr>
      <vt:lpstr>'Organization and Experience'!Print_Titles</vt:lpstr>
      <vt:lpstr>'Part D Design Deviations - APS'!Print_Titles</vt:lpstr>
      <vt:lpstr>'Plan Design_Clinical_Formulary'!Print_Titles</vt:lpstr>
      <vt:lpstr>'Prescription Drugs'!Print_Titles</vt:lpstr>
      <vt:lpstr>'Retiree Services_Administration'!Print_Titles</vt:lpstr>
    </vt:vector>
  </TitlesOfParts>
  <Company>Aon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McLaughlin</dc:creator>
  <cp:lastModifiedBy>Thai, Thanh</cp:lastModifiedBy>
  <cp:lastPrinted>2018-03-20T16:11:09Z</cp:lastPrinted>
  <dcterms:created xsi:type="dcterms:W3CDTF">2017-07-27T16:31:31Z</dcterms:created>
  <dcterms:modified xsi:type="dcterms:W3CDTF">2018-03-20T19:34:54Z</dcterms:modified>
</cp:coreProperties>
</file>