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Planning Projects\Elementary Boundaries\Online Input\Responses\10032018\"/>
    </mc:Choice>
  </mc:AlternateContent>
  <bookViews>
    <workbookView xWindow="0" yWindow="0" windowWidth="15300" windowHeight="6960" tabRatio="524"/>
  </bookViews>
  <sheets>
    <sheet name="Report Data" sheetId="2" r:id="rId1"/>
  </sheets>
  <calcPr calcId="162913"/>
</workbook>
</file>

<file path=xl/calcChain.xml><?xml version="1.0" encoding="utf-8"?>
<calcChain xmlns="http://schemas.openxmlformats.org/spreadsheetml/2006/main">
  <c r="AE207" i="2" l="1"/>
  <c r="AE295" i="2"/>
  <c r="AE297" i="2"/>
  <c r="AE294" i="2"/>
  <c r="AE293" i="2"/>
  <c r="AE292" i="2"/>
  <c r="AE291" i="2"/>
  <c r="AE290" i="2"/>
  <c r="AE289" i="2"/>
  <c r="AE288" i="2"/>
  <c r="AE287" i="2"/>
  <c r="AE286" i="2"/>
  <c r="AE285" i="2"/>
  <c r="AE284" i="2"/>
  <c r="AE283" i="2"/>
  <c r="AE282" i="2"/>
  <c r="AE281" i="2"/>
  <c r="AE280" i="2"/>
  <c r="AE279" i="2"/>
  <c r="AE278" i="2"/>
  <c r="AE277" i="2"/>
  <c r="AE276" i="2"/>
  <c r="AE275" i="2"/>
  <c r="AE274" i="2"/>
  <c r="AE273" i="2"/>
  <c r="AE272" i="2"/>
  <c r="AE271" i="2"/>
  <c r="AE270" i="2"/>
  <c r="AE269" i="2"/>
  <c r="AE268" i="2"/>
  <c r="AE267" i="2"/>
  <c r="AE266" i="2"/>
  <c r="AE265" i="2"/>
  <c r="AE264" i="2"/>
  <c r="AE263" i="2"/>
  <c r="AE262" i="2"/>
  <c r="AE261" i="2"/>
  <c r="AE260" i="2"/>
  <c r="AE259" i="2"/>
  <c r="AE258" i="2"/>
  <c r="AE257" i="2"/>
  <c r="AE256" i="2"/>
  <c r="AE255" i="2"/>
  <c r="AE254" i="2"/>
  <c r="AE253" i="2"/>
  <c r="AE252" i="2"/>
  <c r="AE251" i="2"/>
  <c r="AE250" i="2"/>
  <c r="AE249" i="2"/>
  <c r="AE248" i="2"/>
  <c r="AE247" i="2"/>
  <c r="AE246" i="2"/>
  <c r="AE245" i="2"/>
  <c r="AE244" i="2"/>
  <c r="AE243" i="2"/>
  <c r="AE242" i="2"/>
  <c r="AE241" i="2"/>
  <c r="AE240" i="2"/>
  <c r="AE239" i="2"/>
  <c r="AE238" i="2"/>
  <c r="AE237" i="2"/>
  <c r="AE236" i="2"/>
  <c r="AE235" i="2"/>
  <c r="AE234" i="2"/>
  <c r="AE233" i="2"/>
  <c r="AE232" i="2"/>
  <c r="AE231" i="2"/>
  <c r="AE230" i="2"/>
  <c r="AE229" i="2"/>
  <c r="AE228" i="2"/>
  <c r="AE227" i="2"/>
  <c r="AE226" i="2"/>
  <c r="AE225" i="2"/>
  <c r="AE224" i="2"/>
  <c r="AE223" i="2"/>
  <c r="AE222" i="2"/>
  <c r="AE221" i="2"/>
  <c r="AE220" i="2"/>
  <c r="AE219" i="2"/>
  <c r="AE218" i="2"/>
  <c r="AE217" i="2"/>
  <c r="AE216" i="2"/>
  <c r="AE215" i="2"/>
  <c r="AE214" i="2"/>
  <c r="AE213" i="2"/>
  <c r="AE212" i="2"/>
  <c r="AE211" i="2"/>
  <c r="AE210" i="2"/>
  <c r="AE209" i="2"/>
  <c r="AE208" i="2"/>
  <c r="AE206" i="2"/>
  <c r="AE205" i="2"/>
  <c r="AE204" i="2"/>
  <c r="AE203" i="2"/>
  <c r="AE202" i="2"/>
  <c r="AE201" i="2"/>
  <c r="AE200" i="2"/>
  <c r="AE199" i="2"/>
  <c r="AE198" i="2"/>
  <c r="AE197" i="2"/>
  <c r="AE196" i="2"/>
  <c r="AE195" i="2"/>
  <c r="AE194" i="2"/>
  <c r="AE193" i="2"/>
  <c r="AE192" i="2"/>
  <c r="AE191" i="2"/>
  <c r="AE190" i="2"/>
  <c r="AE189" i="2"/>
  <c r="AE188" i="2"/>
  <c r="AE187" i="2"/>
  <c r="AE186" i="2"/>
  <c r="AE185" i="2"/>
  <c r="AE184" i="2"/>
  <c r="AE183" i="2"/>
  <c r="AE182" i="2"/>
  <c r="AE181" i="2"/>
  <c r="AE180" i="2"/>
  <c r="AE179" i="2"/>
  <c r="AE178" i="2"/>
  <c r="AE177" i="2"/>
  <c r="AE176" i="2"/>
  <c r="AE175" i="2"/>
  <c r="AE174" i="2"/>
  <c r="AE173" i="2"/>
  <c r="AE172" i="2"/>
  <c r="AE171" i="2"/>
  <c r="AE170" i="2"/>
  <c r="AE169" i="2"/>
  <c r="AE168" i="2"/>
  <c r="AE167" i="2"/>
  <c r="AE166" i="2"/>
  <c r="AE165" i="2"/>
  <c r="AE164" i="2"/>
  <c r="AE163" i="2"/>
  <c r="AE162" i="2"/>
  <c r="AE161" i="2"/>
  <c r="AE160" i="2"/>
  <c r="AE159" i="2"/>
  <c r="AE158" i="2"/>
  <c r="AE157" i="2"/>
  <c r="AE156" i="2"/>
  <c r="AE155" i="2"/>
  <c r="AE154" i="2"/>
  <c r="AE153" i="2"/>
  <c r="AE152" i="2"/>
  <c r="AE151" i="2"/>
  <c r="AE150" i="2"/>
  <c r="AE149" i="2"/>
  <c r="AE148" i="2"/>
  <c r="AE147" i="2"/>
  <c r="AE146" i="2"/>
  <c r="AE145" i="2"/>
  <c r="AE144" i="2"/>
  <c r="AE143" i="2"/>
  <c r="AE142" i="2"/>
  <c r="AE141" i="2"/>
  <c r="AE140" i="2"/>
  <c r="AE139" i="2"/>
  <c r="AE138" i="2"/>
  <c r="AE137" i="2"/>
  <c r="AE136" i="2"/>
  <c r="AE135" i="2"/>
  <c r="AE134" i="2"/>
  <c r="AE133" i="2"/>
  <c r="AE132" i="2"/>
  <c r="AE131" i="2"/>
  <c r="AE130" i="2"/>
  <c r="AE129" i="2"/>
  <c r="AE128" i="2"/>
  <c r="AE127" i="2"/>
  <c r="AE126" i="2"/>
  <c r="AE125" i="2"/>
  <c r="AE124" i="2"/>
  <c r="AE123" i="2"/>
  <c r="AE122" i="2"/>
  <c r="AE121" i="2"/>
  <c r="AE120" i="2"/>
  <c r="AE119" i="2"/>
  <c r="AE118" i="2"/>
  <c r="AE117" i="2"/>
  <c r="AE116" i="2"/>
  <c r="AE115" i="2"/>
  <c r="AE114" i="2"/>
  <c r="AE113" i="2"/>
  <c r="AE112" i="2"/>
  <c r="AE111" i="2"/>
  <c r="AE110" i="2"/>
  <c r="AE109" i="2"/>
  <c r="AE108" i="2"/>
  <c r="AE107" i="2"/>
  <c r="AE106" i="2"/>
  <c r="AE105" i="2"/>
  <c r="AE104" i="2"/>
  <c r="AE103" i="2"/>
  <c r="AE102" i="2"/>
  <c r="AE101" i="2"/>
  <c r="AE100" i="2"/>
  <c r="AE99" i="2"/>
  <c r="AE98" i="2"/>
  <c r="AE97" i="2"/>
  <c r="AE96" i="2"/>
  <c r="AE95" i="2"/>
  <c r="AE94" i="2"/>
  <c r="AE93" i="2"/>
  <c r="AE92" i="2"/>
  <c r="AE91" i="2"/>
  <c r="AE90" i="2"/>
  <c r="AE89" i="2"/>
  <c r="AE88" i="2"/>
  <c r="AE87" i="2"/>
  <c r="AE86" i="2"/>
  <c r="AE85" i="2"/>
  <c r="AE84" i="2"/>
  <c r="AE83" i="2"/>
  <c r="AE82" i="2"/>
  <c r="AE81" i="2"/>
  <c r="AE80" i="2"/>
  <c r="AE79" i="2"/>
  <c r="AE78" i="2"/>
  <c r="AE77" i="2"/>
  <c r="AE76" i="2"/>
  <c r="AE75" i="2"/>
  <c r="AE74" i="2"/>
  <c r="AE73" i="2"/>
  <c r="AE72" i="2"/>
  <c r="AE71" i="2"/>
  <c r="AE70" i="2"/>
  <c r="AE69" i="2"/>
  <c r="AE68" i="2"/>
  <c r="AE67" i="2"/>
  <c r="AE66" i="2"/>
  <c r="AE65" i="2"/>
  <c r="AE64" i="2"/>
  <c r="AE63" i="2"/>
  <c r="AE62" i="2"/>
  <c r="AE61" i="2"/>
  <c r="AE60" i="2"/>
  <c r="AE59" i="2"/>
  <c r="AE58" i="2"/>
  <c r="AE57" i="2"/>
  <c r="AE56" i="2"/>
  <c r="AE55" i="2"/>
  <c r="AE54" i="2"/>
  <c r="AE53" i="2"/>
  <c r="AE52" i="2"/>
  <c r="AE51" i="2"/>
  <c r="AE50" i="2"/>
  <c r="AE49" i="2"/>
  <c r="AE48" i="2"/>
  <c r="AE47" i="2"/>
  <c r="AE46" i="2"/>
  <c r="AE45" i="2"/>
  <c r="AE44" i="2"/>
  <c r="AE43" i="2"/>
  <c r="AE42" i="2"/>
  <c r="AE41" i="2"/>
  <c r="AE40" i="2"/>
  <c r="AE39" i="2"/>
  <c r="AE38" i="2"/>
  <c r="AE37" i="2"/>
  <c r="AE36" i="2"/>
  <c r="AE35" i="2"/>
  <c r="AE34" i="2"/>
  <c r="AE33" i="2"/>
  <c r="AE32" i="2"/>
  <c r="AE31" i="2"/>
  <c r="AE30" i="2"/>
  <c r="AE29" i="2"/>
  <c r="AE28" i="2"/>
  <c r="AE27" i="2"/>
  <c r="AE26" i="2"/>
  <c r="AE25" i="2"/>
  <c r="AE24" i="2"/>
  <c r="AE23" i="2"/>
  <c r="AE22" i="2"/>
  <c r="AE21" i="2"/>
  <c r="AE20" i="2"/>
  <c r="AE19" i="2"/>
  <c r="AE18" i="2"/>
  <c r="AE17" i="2"/>
  <c r="AE16" i="2"/>
  <c r="AE15" i="2"/>
  <c r="AE14" i="2"/>
  <c r="AE13" i="2"/>
  <c r="AE12" i="2"/>
  <c r="AE11" i="2"/>
  <c r="AE10" i="2"/>
  <c r="AE9" i="2"/>
  <c r="AE8" i="2"/>
  <c r="AE7" i="2"/>
  <c r="AE6" i="2"/>
  <c r="AE5" i="2"/>
  <c r="AD297" i="2"/>
  <c r="AD294" i="2"/>
  <c r="AD293" i="2"/>
  <c r="AD292" i="2"/>
  <c r="AD291" i="2"/>
  <c r="AD290" i="2"/>
  <c r="AD289" i="2"/>
  <c r="AD288" i="2"/>
  <c r="AD287" i="2"/>
  <c r="AD286" i="2"/>
  <c r="AD285" i="2"/>
  <c r="AD284" i="2"/>
  <c r="AD283" i="2"/>
  <c r="AD282" i="2"/>
  <c r="AD281" i="2"/>
  <c r="AD280" i="2"/>
  <c r="AD279" i="2"/>
  <c r="AD278" i="2"/>
  <c r="AD277" i="2"/>
  <c r="AD276" i="2"/>
  <c r="AD275" i="2"/>
  <c r="AD274" i="2"/>
  <c r="AD273" i="2"/>
  <c r="AD272" i="2"/>
  <c r="AD271" i="2"/>
  <c r="AD270" i="2"/>
  <c r="AD269" i="2"/>
  <c r="AD268" i="2"/>
  <c r="AD267" i="2"/>
  <c r="AD266" i="2"/>
  <c r="AD265" i="2"/>
  <c r="AD264" i="2"/>
  <c r="AD263" i="2"/>
  <c r="AD262" i="2"/>
  <c r="AD261" i="2"/>
  <c r="AD260" i="2"/>
  <c r="AD259" i="2"/>
  <c r="AD258" i="2"/>
  <c r="AD257" i="2"/>
  <c r="AD256" i="2"/>
  <c r="AD255" i="2"/>
  <c r="AD254" i="2"/>
  <c r="AD253" i="2"/>
  <c r="AD252" i="2"/>
  <c r="AD251" i="2"/>
  <c r="AD250" i="2"/>
  <c r="AD249" i="2"/>
  <c r="AD248" i="2"/>
  <c r="AD247" i="2"/>
  <c r="AD246" i="2"/>
  <c r="AD245" i="2"/>
  <c r="AD244" i="2"/>
  <c r="AD243" i="2"/>
  <c r="AD242" i="2"/>
  <c r="AD241" i="2"/>
  <c r="AD240" i="2"/>
  <c r="AD239" i="2"/>
  <c r="AD238" i="2"/>
  <c r="AD237" i="2"/>
  <c r="AD236" i="2"/>
  <c r="AD235" i="2"/>
  <c r="AD234" i="2"/>
  <c r="AD233" i="2"/>
  <c r="AD232" i="2"/>
  <c r="AD231" i="2"/>
  <c r="AD230" i="2"/>
  <c r="AD229" i="2"/>
  <c r="AD228" i="2"/>
  <c r="AD227" i="2"/>
  <c r="AD226" i="2"/>
  <c r="AD225" i="2"/>
  <c r="AD224" i="2"/>
  <c r="AD223" i="2"/>
  <c r="AD222" i="2"/>
  <c r="AD221" i="2"/>
  <c r="AD220" i="2"/>
  <c r="AD219" i="2"/>
  <c r="AD218" i="2"/>
  <c r="AD217" i="2"/>
  <c r="AD216" i="2"/>
  <c r="AD215" i="2"/>
  <c r="AD214" i="2"/>
  <c r="AD213" i="2"/>
  <c r="AD212" i="2"/>
  <c r="AD211" i="2"/>
  <c r="AD210" i="2"/>
  <c r="AD209" i="2"/>
  <c r="AD208" i="2"/>
  <c r="AD207" i="2"/>
  <c r="AD206" i="2"/>
  <c r="AD205" i="2"/>
  <c r="AD204" i="2"/>
  <c r="AD203" i="2"/>
  <c r="AD202" i="2"/>
  <c r="AD201" i="2"/>
  <c r="AD200" i="2"/>
  <c r="AD199" i="2"/>
  <c r="AD198" i="2"/>
  <c r="AD197" i="2"/>
  <c r="AD196" i="2"/>
  <c r="AD195" i="2"/>
  <c r="AD194" i="2"/>
  <c r="AD193" i="2"/>
  <c r="AD192" i="2"/>
  <c r="AD191" i="2"/>
  <c r="AD190" i="2"/>
  <c r="AD189" i="2"/>
  <c r="AD188" i="2"/>
  <c r="AD187" i="2"/>
  <c r="AD186" i="2"/>
  <c r="AD185" i="2"/>
  <c r="AD184" i="2"/>
  <c r="AD183" i="2"/>
  <c r="AD182" i="2"/>
  <c r="AD181" i="2"/>
  <c r="AD180" i="2"/>
  <c r="AD179" i="2"/>
  <c r="AD178" i="2"/>
  <c r="AD177" i="2"/>
  <c r="AD176" i="2"/>
  <c r="AD175" i="2"/>
  <c r="AD174" i="2"/>
  <c r="AD173" i="2"/>
  <c r="AD172" i="2"/>
  <c r="AD171" i="2"/>
  <c r="AD170" i="2"/>
  <c r="AD169" i="2"/>
  <c r="AD168" i="2"/>
  <c r="AD167" i="2"/>
  <c r="AD166" i="2"/>
  <c r="AD165" i="2"/>
  <c r="AD164" i="2"/>
  <c r="AD163" i="2"/>
  <c r="AD162" i="2"/>
  <c r="AD161" i="2"/>
  <c r="AD160" i="2"/>
  <c r="AD159" i="2"/>
  <c r="AD158" i="2"/>
  <c r="AD157" i="2"/>
  <c r="AD156" i="2"/>
  <c r="AD155" i="2"/>
  <c r="AD154" i="2"/>
  <c r="AD153" i="2"/>
  <c r="AD152" i="2"/>
  <c r="AD151" i="2"/>
  <c r="AD150" i="2"/>
  <c r="AD149" i="2"/>
  <c r="AD148" i="2"/>
  <c r="AD147" i="2"/>
  <c r="AD146" i="2"/>
  <c r="AD145" i="2"/>
  <c r="AD144" i="2"/>
  <c r="AD143" i="2"/>
  <c r="AD142" i="2"/>
  <c r="AD141" i="2"/>
  <c r="AD140" i="2"/>
  <c r="AD139" i="2"/>
  <c r="AD138" i="2"/>
  <c r="AD137" i="2"/>
  <c r="AD136" i="2"/>
  <c r="AD135" i="2"/>
  <c r="AD134" i="2"/>
  <c r="AD133" i="2"/>
  <c r="AD132" i="2"/>
  <c r="AD131" i="2"/>
  <c r="AD130" i="2"/>
  <c r="AD129" i="2"/>
  <c r="AD128" i="2"/>
  <c r="AD127" i="2"/>
  <c r="AD126" i="2"/>
  <c r="AD125" i="2"/>
  <c r="AD124" i="2"/>
  <c r="AD123" i="2"/>
  <c r="AD122" i="2"/>
  <c r="AD121" i="2"/>
  <c r="AD120" i="2"/>
  <c r="AD119" i="2"/>
  <c r="AD118" i="2"/>
  <c r="AD117" i="2"/>
  <c r="AD116" i="2"/>
  <c r="AD115" i="2"/>
  <c r="AD114" i="2"/>
  <c r="AD113" i="2"/>
  <c r="AD112" i="2"/>
  <c r="AD111" i="2"/>
  <c r="AD110" i="2"/>
  <c r="AD109" i="2"/>
  <c r="AD108" i="2"/>
  <c r="AD107" i="2"/>
  <c r="AD106" i="2"/>
  <c r="AD105" i="2"/>
  <c r="AD104" i="2"/>
  <c r="AD103" i="2"/>
  <c r="AD102" i="2"/>
  <c r="AD101" i="2"/>
  <c r="AD100" i="2"/>
  <c r="AD99" i="2"/>
  <c r="AD98" i="2"/>
  <c r="AD97" i="2"/>
  <c r="AD96" i="2"/>
  <c r="AD95" i="2"/>
  <c r="AD94" i="2"/>
  <c r="AD93" i="2"/>
  <c r="AD92" i="2"/>
  <c r="AD91" i="2"/>
  <c r="AD90" i="2"/>
  <c r="AD89" i="2"/>
  <c r="AD88" i="2"/>
  <c r="AD87" i="2"/>
  <c r="AD86" i="2"/>
  <c r="AD85" i="2"/>
  <c r="AD84" i="2"/>
  <c r="AD83" i="2"/>
  <c r="AD82" i="2"/>
  <c r="AD81" i="2"/>
  <c r="AD80" i="2"/>
  <c r="AD79" i="2"/>
  <c r="AD78" i="2"/>
  <c r="AD77" i="2"/>
  <c r="AD76" i="2"/>
  <c r="AD75" i="2"/>
  <c r="AD74" i="2"/>
  <c r="AD73" i="2"/>
  <c r="AD72" i="2"/>
  <c r="AD71" i="2"/>
  <c r="AD70" i="2"/>
  <c r="AD69" i="2"/>
  <c r="AD68" i="2"/>
  <c r="AD67" i="2"/>
  <c r="AD66" i="2"/>
  <c r="AD65" i="2"/>
  <c r="AD64" i="2"/>
  <c r="AD63" i="2"/>
  <c r="AD62" i="2"/>
  <c r="AD61" i="2"/>
  <c r="AD60" i="2"/>
  <c r="AD59" i="2"/>
  <c r="AD58" i="2"/>
  <c r="AD57" i="2"/>
  <c r="AD56" i="2"/>
  <c r="AD55" i="2"/>
  <c r="AD54" i="2"/>
  <c r="AD53" i="2"/>
  <c r="AD52" i="2"/>
  <c r="AD51" i="2"/>
  <c r="AD50" i="2"/>
  <c r="AD49" i="2"/>
  <c r="AD48" i="2"/>
  <c r="AD47" i="2"/>
  <c r="AD46" i="2"/>
  <c r="AD45" i="2"/>
  <c r="AD44" i="2"/>
  <c r="AD43" i="2"/>
  <c r="AD42" i="2"/>
  <c r="AD41" i="2"/>
  <c r="AD40" i="2"/>
  <c r="AD39" i="2"/>
  <c r="AD38" i="2"/>
  <c r="AD37" i="2"/>
  <c r="AD36" i="2"/>
  <c r="AD35" i="2"/>
  <c r="AD34" i="2"/>
  <c r="AD33" i="2"/>
  <c r="AD32" i="2"/>
  <c r="AD31" i="2"/>
  <c r="AD30" i="2"/>
  <c r="AD29" i="2"/>
  <c r="AD28" i="2"/>
  <c r="AD27" i="2"/>
  <c r="AD26" i="2"/>
  <c r="AD25" i="2"/>
  <c r="AD24" i="2"/>
  <c r="AD23" i="2"/>
  <c r="AD22" i="2"/>
  <c r="AD21" i="2"/>
  <c r="AD20" i="2"/>
  <c r="AD19" i="2"/>
  <c r="AD18" i="2"/>
  <c r="AD17" i="2"/>
  <c r="AD16" i="2"/>
  <c r="AD15" i="2"/>
  <c r="AD14" i="2"/>
  <c r="AD13" i="2"/>
  <c r="AD12" i="2"/>
  <c r="AD11" i="2"/>
  <c r="AD10" i="2"/>
  <c r="AD9" i="2"/>
  <c r="AD8" i="2"/>
  <c r="AD7" i="2"/>
  <c r="AD6" i="2"/>
  <c r="AD5" i="2"/>
  <c r="AD295" i="2"/>
</calcChain>
</file>

<file path=xl/sharedStrings.xml><?xml version="1.0" encoding="utf-8"?>
<sst xmlns="http://schemas.openxmlformats.org/spreadsheetml/2006/main" count="8419" uniqueCount="1807">
  <si>
    <t>Q4 Please share input on the Policy Consideration that you selected.</t>
  </si>
  <si>
    <t>Q9 Is your input on the Policy Consideration is based on:</t>
  </si>
  <si>
    <t>Q10 If your input on a Policy Consideration is based on a specific Planning Unit, please select it from the list below.</t>
  </si>
  <si>
    <t>Q23 Are you in agreement with this proposal for 5th grade students and their concurrently enrolled siblings for the 2019-20 school year?</t>
  </si>
  <si>
    <t>Q24 What do you want staff to consider in continuing to develop a proposal to “grandfather” any students as suggested above?</t>
  </si>
  <si>
    <t>Q25 Please share any additional comments, concerns, questions or support you may have about the Elementary School Boundary Proposal.</t>
  </si>
  <si>
    <t>I am the parent or guardian of a child(ren) not yet in APS.</t>
  </si>
  <si>
    <t>Drew Model</t>
  </si>
  <si>
    <t>Concern</t>
  </si>
  <si>
    <t>I am the parent or guardian of an elementary student in APS.</t>
  </si>
  <si>
    <t>Jamestown</t>
  </si>
  <si>
    <t>Arlington county is clogged with traffic. I drive 1 hour each way to work, I would love for my kids to walk and take cars off the road. Walking is good exercise.</t>
  </si>
  <si>
    <t>Support</t>
  </si>
  <si>
    <t>I think the ASFS and Key school boundaries at this point in time are embarrasing. Contiguity and Proximity go together.</t>
  </si>
  <si>
    <t>Maximize the number of students in a space that promotes learning. Make sure the space is utlized to the fullest without overextending its capabilties in hopes to keep small cohorts of students together</t>
  </si>
  <si>
    <t>I am not sure this should even factor in when APS is pushed to capacity. Loudoun county has to redraw their boundaries almost every year because of an increase in enrollment. I think it is rediculous of APS to put artificial caps on themselves to make sure these small cohorts stay together. Diversity is good.</t>
  </si>
  <si>
    <t>The world is diverse. My local neighborhood school isn't diverse and therefore we chose an option school</t>
  </si>
  <si>
    <t>No</t>
  </si>
  <si>
    <t>Grandfather 5th grade students only. The whole point is to address capacity. It will be problematic for one year for a small number of parents. Needs of the many outweigh the needs of the few.</t>
  </si>
  <si>
    <t>Please put the twin preference back. Twins are a completely different set of siblings than blended families that have two kids of the same age. Their is a completely different dynamic between multiple birth siblings than of those that are just closely related in age.</t>
  </si>
  <si>
    <t>Oakridge</t>
  </si>
  <si>
    <t>My daughter goes to Oakridge with the zone change she will be at Huffman-Boston. We walk to Oakridge all the time for School, volunteer, etc. if we are moved to Huffman-Boston, we won’t be able to do auny of that. Due to the fact that we would have to walk a highway, and it is 2.1 miles away. While Oakridge is 1 mile away.</t>
  </si>
  <si>
    <t>If my daughter is moved to Huffman-Boston but is zoned for Gunston middle she would attend middle school with none of her classmates from elem.</t>
  </si>
  <si>
    <t>Our family is very active Oakridge, volunteering, and Girl Scouts. Moving her to Huffman Boston would take everything away.</t>
  </si>
  <si>
    <t>Yes</t>
  </si>
  <si>
    <t>Is it possible to drive our student to the school we want to attend?</t>
  </si>
  <si>
    <t>I am the parent or guardian of a child(ren) not yet in APS. , I am the parent or guardian of an elementary student in APS.</t>
  </si>
  <si>
    <t>Henry</t>
  </si>
  <si>
    <t>I am a Henry parent residing in Arlington Heights. I want all of Henry to move to Fleet.</t>
  </si>
  <si>
    <t>It would be cruel to make a child entering 5th grade to go to a totally new school, and then turn around and go to another new school for 6th grade. All 5th graders should be grandfathered.</t>
  </si>
  <si>
    <t>To the extent possible, please do not exacerbate poverty at Drew. No school should be more than 40% FARMS.</t>
  </si>
  <si>
    <t>Arlington Science Focus</t>
  </si>
  <si>
    <t>Fort myer should not go to Hoffman Boston, they are being bussed past two school in your proposal.</t>
  </si>
  <si>
    <t>I think there should be a way to apply for grandfathering longer (as a transfer or equivalent). Most people won’t do it, but it may help appease people.</t>
  </si>
  <si>
    <t>You have a tough job! Sharing the projected enrollment and demographics of the end proposal would help make an informed decision.</t>
  </si>
  <si>
    <t>Long Branch</t>
  </si>
  <si>
    <t>Please do not remove kids from Henry to place them inather school. Henry parents agreed to a “move” on the basis that we would keep our school community—with its rich economic and cultural diversity—in tact. We will not stand for families being separated now. It is very encouraging to see the initial maps that keep us intact. Thank you.</t>
  </si>
  <si>
    <t>Any child in a family that has started at a particular school and who remains in their home without moving should have the right to choose to be grandfathered. Families work hard to build relationships and to create roots. Those roots positively impact school performance and students’ psychological health. Do not forcibly remove any family.</t>
  </si>
  <si>
    <t>I am the parent or guardian of a PreK student in APS. , I am the parent or guardian of an elementary student in APS.</t>
  </si>
  <si>
    <t>We want to have the option to stay in our current district bot be forced to change. We do not want the county to make that decision for us. These decisions need to happen on a family by family basis and within the Butler-Holmes neighborhood there are not enough children that would adversely affect overcrowding at either school.</t>
  </si>
  <si>
    <t>There should not be a time limit, all students and siblings should be grandfathered.</t>
  </si>
  <si>
    <t>Extend it to rising 4th graders, who have a strong connection to their existing school community</t>
  </si>
  <si>
    <t>It is important to me that my child can easily and safely walk to school. I am therefore opposed to the opening of Fleet Elementary, which is not in the center of the Henry walk zone. This new school will be difficult for students to walk to, and it will be difficult for parents to access via car.</t>
  </si>
  <si>
    <t>The existing Henry community is wonderful and should not be separated by the boundary changes and the construction of the new school.</t>
  </si>
  <si>
    <t>Having a diverse student body is important! That's one of the great things about the existing group of students at Henry. This diversity should be maintained.</t>
  </si>
  <si>
    <t>The least disruption for the students and their families.</t>
  </si>
  <si>
    <t>I am still very upset about the Henry community being forced from our school, shoved into an inconvenient location, and given amenities that are not commensurate with those given to students in North Arlington. This process has been nothing but a disappointment. I purchased my home with the belief that my children would be walking a short distance to school. Instead, the county is giving this prime location to a choice school.</t>
  </si>
  <si>
    <t>I am the parent or guardian of a PreK student in APS.</t>
  </si>
  <si>
    <t>Our planning zone only contains 7 students. Keeping 48120 in Oakridge would not put Oakridge over capacity and would keep students and long time friends together. Please keep 48120 in Oakridge.</t>
  </si>
  <si>
    <t>I do not want my children crossing 395. Our planning zone is only 7 students so it would not put Oakridge over capacity. Please keep 48120 in Oakridge.</t>
  </si>
  <si>
    <t>48120 seems to be cut out of a natural square at the edge of the Oakrdige zone. Our planning zone is only 7 students so it would not put Oakridge over capacity. Please keep 48120 in Oakridge.</t>
  </si>
  <si>
    <t>This plan does nothing to improve opportunity for students at Drew and Randolph elementaries. Why are we purposely creating schools where 9 of every 10 children is disadvantaged? Its shameful. These schools desperately need the resources that middle class families bring, and this plan all but ensures these schools won't get them.</t>
  </si>
  <si>
    <t>Barcroft</t>
  </si>
  <si>
    <t>Prefer to attend school within my neighborhood</t>
  </si>
  <si>
    <t>I am the parent or guardian of an elementary student in APS. , I am the parent or guardian of a middle school student in APS.</t>
  </si>
  <si>
    <t>Abingdon</t>
  </si>
  <si>
    <t>Forcing children from one community to another does not provide a stable environment for learning and makes it diffult to form relationships. There will be more disruptions in the school environment.</t>
  </si>
  <si>
    <t>In my particular instance based off the proposals, I would have to drive to Kenmore for my middle school child ( no bus because they are overcrowded and have had bullying issues). This route is especially filled with traffic, and this is before construction. Then I would have to drive my elementary child to Drew. An imossibility to be on time</t>
  </si>
  <si>
    <t>Again, the proposal makes an impossible transport within the allotted times the schools open their doors for non Extended Day kids and the time the school day starts.</t>
  </si>
  <si>
    <t>I am an Arlington resident without school-age children.</t>
  </si>
  <si>
    <t>Hoffman-Boston</t>
  </si>
  <si>
    <t>Families should know upfront which schools their children will attend.</t>
  </si>
  <si>
    <t>Students should be able to walk to school if possible. Travel time and wait time for buses is sometimes too long!</t>
  </si>
  <si>
    <t>Students should be exposed to students other than those who “look like” them. Cultural diversity is important as well</t>
  </si>
  <si>
    <t>Include all siblings no matter their age/grade. Grandfather them as long as parents are in agreement with the policy and placement.</t>
  </si>
  <si>
    <t>Please continue the current plans to keep Henry students together at Fleet.</t>
  </si>
  <si>
    <t>My children can walk to both Henry and TJ (and soon Fleet) and there are so many family, health, and other benefits to this. It's what sets us apart from other areas.</t>
  </si>
  <si>
    <t>I am glad you are keeping most of Henry together and keeping Fleet a South Arlington school.</t>
  </si>
  <si>
    <t>We do have to be mindful of costs.</t>
  </si>
  <si>
    <t>I heard boundaries will be adjusted every 5 years. It's hard for children to keep switching friend groups.</t>
  </si>
  <si>
    <t>They'd have to move anyway. Grandfathering would just delay it. Once everyone is moved to their new schools, they will be used to it. The period of time leading up to the change is the stressful part -- why extend that?</t>
  </si>
  <si>
    <t>Thank you! This was a lot of work and you did a great job!</t>
  </si>
  <si>
    <t>The effect on students of being separated from their friends is my main concern. All students that have already started at Henry should be kept together regardless of the new zones. The new zoning should apply to new students. That is the right thing to do for families and the community. Henry Elementary is not just a school, it is a community.</t>
  </si>
  <si>
    <t>It is undue burden for students and families to have to change schools or change homes. Either way, students will suffer from being separated from their friends. This is not right. All students already enrolled at Henry should be given the choice to continue.</t>
  </si>
  <si>
    <t>I am the parent or guardian of a PreK student in APS. , I am the parent or guardian of an elementary student in APS. , I am the parent or guardian of a middle school student in APS.</t>
  </si>
  <si>
    <t>36061: This small planning unit would be the ONLY pocket of students that would be zoned for TJ at DREW! Drew would be slept into 3 middle schools... the same with Abingdon There shouldn't be small pockets of kids moving being moved to a middle school.</t>
  </si>
  <si>
    <t>While all the policy considerations are excellent, the most important criterion to ensure day-to-day conducive learning environments at each school is Efficiency, specifically the percentage building utilization i.e. practical limit to seat students. I am very pleased with the reduction from above 130% to below or near 100% at Oakridge.</t>
  </si>
  <si>
    <t>This is pretty fair.</t>
  </si>
  <si>
    <t>Being an engineer and transportation planner I was focusing on the more practical policy considerations - Efficiency and Proximity. It appears that the planning team has done a tremendous job to optimize the two considerations given the existing constraints e.g. building capacity and the number of students in the planning units. Instead of having 4 out of 8 schools with excessive capacity constraints (e.g. above 110% utilization) the proposal would leave just Barcroft for potential expansion.</t>
  </si>
  <si>
    <t>My experience living in both 22207 and 22204 has repeatedly demonstrated the incredible disparity in education and academic opportunity between majority wealthy and majority low-income schools in Arlington. APS needs to find creative solutions to balance demographics to 40 % FRL at every school to promote equity and avoid poverty concentration.</t>
  </si>
  <si>
    <t>APS needs a better solution for Randolph and Drew. If this proposal is adopted APS needs to shift resources to mitigate the shameful disparity this proposal continues. The Drew boundaries are particularly strange- why not pull more single family homes from Oakridge instead? Alternatively, revisit making Claremont a neighborhood school</t>
  </si>
  <si>
    <t>This should really be fixed with Middle and HS boundaries first. My son will enter Kenmore next year, where most of his classmates will follow with W-L . My neighborhood is one of the few zoned to Kenmore and Wakefield.</t>
  </si>
  <si>
    <t>Please care about demographics APS! I know you have inherited the County Board’s housing segregation policies. But please, be creative. We all know that all kids flourish when we don’t segregate schools and concentrate poverty. Please don’t just go with easy solutions that continue segregation here.</t>
  </si>
  <si>
    <t>I am the parent or guardian of a PreK student in APS. , I am the parent or guardian of a high school student in APS.</t>
  </si>
  <si>
    <t>Ashlawn</t>
  </si>
  <si>
    <t>We live at the 1 mile walk zone edge of Oakridge. The proposed boundary changes mean our child will be outside his local neighborhood, all of his classmates, teammates and other extracurricular peers. We are an active part of the Oakridge community and neighborhood. We are physically cut off from Hoffman-Boston by the merger of major highways.</t>
  </si>
  <si>
    <t>The proposed boundary changes will make it impossible for our child to walk to school safely. Currently a member of the Oakridge community, we can walk to school via safe, local, low-traffic roads. The proposed shift to Hoffman-Boston imperils our travels, placing us at the convergence of several major roads and highways.</t>
  </si>
  <si>
    <t>All students within a half mile of the proposed walk zone boundaries should be grandfathered in through 5th grade, along with their siblings.</t>
  </si>
  <si>
    <t>Thank you! I have a rising 5th grader that would be affected otherwise.</t>
  </si>
  <si>
    <t>Proposed boundary changes would cleave our neighborhood (Columbia Forest) into two schools, neither of which take advantage of proximity of the two closest elementary schools.</t>
  </si>
  <si>
    <t>My biggest concern is that our neighborhood will be cut into two schools- it doesn’t look like that is occurring anywhere else in S Arlington, and I’m unclear why the maps are being drawn to necessatate that move</t>
  </si>
  <si>
    <t>I am the parent or guardian of a child(ren) not yet in APS. , I am the parent or guardian of a middle school student in APS.</t>
  </si>
  <si>
    <t>There is still a large lack of diversity between north Arlington and south Arlington schools. I’d like to see that diversity more evenly distributed across the entire county.</t>
  </si>
  <si>
    <t>If Barcroft remains on a modified schedule, that will not work for us. We will have to try to get our younger child into an option school which is not ideal. We would like for our youngest child to attend our neighborhood school with the other children in the neighborhood, and have all of the students of that school go on to middle school together.</t>
  </si>
  <si>
    <t>The proposed plan maintains and exacerbates concentration of disadvantaged students. It fails to mitigate the impact of separate and unequal housing policy, concentration of subsidized housing with a proposed plan that provides for an almost ALL FRL school. Arlington is a small county with high affluence &amp; proposed plan furthers inequity.</t>
  </si>
  <si>
    <t>Vocal school communities got most of what they wanted and those with weaker voices are the ones that will be hurt by the proposed plan. On the West end of the Pike 2 high poverty, high density, non-contiguous areas are dumped into the same school. The plan snips off the south from Long Branch completing the have/not line along Route 50.</t>
  </si>
  <si>
    <t>Our big streets in Arlington are deemed uncrossable except when gifting Douglas Park into Fleet. Parts of Alcova Heights are closer. There is ZERO North/South mixing in this proposal - furthering our divide.</t>
  </si>
  <si>
    <t>Question</t>
  </si>
  <si>
    <t>The proposal puts Barcroft at the highest over capacity rate through the dates provided. In addition to being inequitable, it is one of the worst schools to exceed capacity since there is NO additional site space and only 28 parking spaces onsite. The high capacity creates a "come home" penalty. If Barcroft succeeds in improving and families return</t>
  </si>
  <si>
    <t>This is an "Other" concern. The process did not engage Carlin Springs, which will certainly be impacted by shifts at the West End of the Pike. The engagement lacks participation from disadvantaged communities - they have not yet had a seat at the table. So far, this process has not satisfied basic engagement thresholds.</t>
  </si>
  <si>
    <t>The proposal is inequitable and exacerbates concentration of FRL and English-learning families beyond thresholds that schools can effectively address as beneficial diversity. It concentrates high need and leaves other school zones in the county (including those not in this boundary process) with miniscule diversity. The last snip of Long Branch makes clear - Arlington officially treats N/S differently and is fine with a 92% FRL level in one school &amp; other schools in the same county the inverse.</t>
  </si>
  <si>
    <t>My child attends Oakridge &amp; based on the changes she would have to attend a new school next year. I think it should be automatic that if students are moving into 5th grade they are able to remain at their same school. It is troubling knowing my child might have to move schools her last year after she has attended this school since 1st grade.</t>
  </si>
  <si>
    <t>You have to understand that most of these students have attended this school for several years and have formed friendships. To change their school at this very critical point could impact them extremely negative having to leave their friends and the only school they have known at a very critical point.</t>
  </si>
  <si>
    <t>The primary consideration should be student stability.</t>
  </si>
  <si>
    <t>It’s very disappointing that our neighborhood school has proposed boundary changes that will increase its low income population and separate our school into 3 middle schools. Drew needs to be come a desirable school for all families living in the south Arlington region. Everyone attempts to lottery out of the school because of the lack of diversity</t>
  </si>
  <si>
    <t>Students start school and begin growing friendships immediately. Over those 5-6 years, strong relationships are created to build a foundation of a safe and fun learning environment. The current proposed boundary changes make Drew break into 3 middle schools breaking up this small school to rip apart the foundation and making many students start ove</t>
  </si>
  <si>
    <t>Make Drew a better school - would you want your child to go to Drew?</t>
  </si>
  <si>
    <t>My child will be zoned for Abingdon ES- and as I understand it, Abingdon splits into three middle schools under the boundary revision. Middle school is a challenging time for young people with puberty, friendships forming and new self consciousness/awareness. Splitting kids up at this time doesn’t help. they might know 3-4 kids in their grade</t>
  </si>
  <si>
    <t>Unit 46100 should not be ripped from the Henry/Fleet district and placed in Hoffman. It is part of the Penrose neighborhood and should not be irrationally shorn from it while units on the far side of Glebe Rd. are added. My child will have attended Henry for 4 years and will have her entire social life ripped apart by this change.</t>
  </si>
  <si>
    <t>46100 should remain in the Henry/Fleet district and not be removed to go to Hoffman, which is dangerously across Columbia Pike.</t>
  </si>
  <si>
    <t>Rising 4th graders should be included if 5th graders are. My child in 46100 will have attended Henry for 4 years and then irrationally ripped from the rest of her neighborhood moving to Fleet to attend Hoffman, a school at which she will know no one and the bulk of whose students live miles away across an interstate highway.</t>
  </si>
  <si>
    <t>I am the parent or guardian of a child(ren) not yet in APS. , I am the parent or guardian of an elementary student in APS. , I am the parent or guardian of a middle school student in APS.</t>
  </si>
  <si>
    <t>It is shameful what this boundary looks like for low income and minority students. Massive amounts of research have shown the damage of concentrated poverty in schools yet boundaries are still drawn accordingly. This instutionalizes segregation via what is being done for students at Randolph and Drew. Come on ,APS.</t>
  </si>
  <si>
    <t>This should be done County-wide, with many particular emphasis on the Middle School to HS. That said, enough upper middle school class families could be moved from Oak Ridge to Drew to make it fair.</t>
  </si>
  <si>
    <t>On Sept. 26, APS staff described the proposed Drew zone as "u-shaped." It is in fact two islands, Nauck and Columbia Forest, separated by uninhabited parkland. Unit 36060 has zero students, and 36061 has only 26, all in condos at the western end. This is bad gerrymandering, and will limit CF's access and interest in Drew. Please fix.</t>
  </si>
  <si>
    <t>Drew and Randolph need strong PTAs and need lower shares of disadvantaged children to get them. Sooner or later, someone is going to do a survey of available PTA-funded extras available to students at each elementary school and it will lay bare just how segregated the schools are. It will be a PR nightmare for APS, and rightly so.</t>
  </si>
  <si>
    <t>I am the parent or guardian of a middle school student in APS. , I am the parent or guardian of a high school student in APS.</t>
  </si>
  <si>
    <t>This unit was in Long Branch and is the only one moved to Hoffman-Boston - the rest are going to Fleet. Should move with classmates</t>
  </si>
  <si>
    <t>This planning unit was moved to Hoffman-Boston - but balance of prior Henry kids were moved to Fleet - minimize impact on community. Also, it's safer for them to walk to Fleet than Hoffman-Boston to encourage walking</t>
  </si>
  <si>
    <t>This planning unit was moved to Hoffman-Boston - but balance of prior Henry kids were moved to Fleet - minimize impact on community.</t>
  </si>
  <si>
    <t>The boundary lines for Drew look like a gerrymandered congressional district. It's bizarre that there are essentially two totally disconnected groups of attendance zones that would attend the school.</t>
  </si>
  <si>
    <t>Based on the data regarding proposed boundary lines for Drew, it appears that APS is segregating low-income students from their middle- and higher-income peers. This doesn't seem to be in the best interest of promoting diversity, or promoting the success of the students in attendance.</t>
  </si>
  <si>
    <t>I was reviewing the expanded walk zone in the proposal document and see that 46101 is coming under walk zone whereas 46100 which is much nearer to school is bus eligible zone. I would like to understand the criteria on which these are defined. When student move to Fleet school, the distance will be long for small kids to cover by walk. Thanks.</t>
  </si>
  <si>
    <t>Fort Myer Children have created relationships with teachers, students, and administrative staff at Long Branch. They should not be pulled from this supportive environment. The boundary line is clear and should be maintained. Districting to Hoffman Boston would be detrimental for these children.</t>
  </si>
  <si>
    <t>Bussing students from Fort Myer to Long Branch is closer in proximity than bussing students to Hoffman Boston. It is also safer. This will reduce operation costs for buses.</t>
  </si>
  <si>
    <t>Fort Myer and Long Branch Elementary have boundary lines that touch. These children play in the same parks, on the same teams, and see each other in the same community. Moving Fort Myer students to Hoffman Boston would create trauma for children who already experience enough separation and movement in their lives. Keep Fort Myer kids at LB Elem</t>
  </si>
  <si>
    <t>I think this should extend to already established families. If a family has one child enrolled in a school, the rest of their children should also be able to complete all grades offered at that school with continued bussing. Fort Myer children should stay at Long Branch where community is already created and they are comfortable.</t>
  </si>
  <si>
    <t>I am very concerned about the boundary changes that directly affect where Fort Myer Children are districted to. Fort Myer has had a long standing relationship with Long Branch Elementary School and should be able to continue that relationship. Bussing Fort Myer Children to Hoffman Boston is a horrible idea. This will create more time on the bus, more gas wasted and a more dangerous commute for students. Military children already go through so many transitions. Do not make another.</t>
  </si>
  <si>
    <t>I am the parent or guardian of a middle school student in APS.</t>
  </si>
  <si>
    <t>If the Columbia Forest Planning Factor is moved to Drew my children will NEVER be able to walk (or bike) to school. Their bus ride would get significantly longer.</t>
  </si>
  <si>
    <t>If the Columbia Forest Planning Factor is moved to Drew my daughter, who will be a 4th grader next year, will be forced to leave the friends she has know SINCE KINDERGARTEN!!!! She won't see them at Gunston b/c we've already been moved to Kenmore MS.</t>
  </si>
  <si>
    <t>Students currently at the school should stay until middle school. Siblings can start at the newly assigned school.</t>
  </si>
  <si>
    <t>I feel that groups like Fairlington have a lot of voice b/c of the demographic. It would be easy to move planning factors on one side of 395 to Drew but those parents will actively voice their concerns and complete this survey multiple times while the parents in Columbia Forest may not even know this survey exists because they don't speak English or are working too many jobs. The disparity in the county continues to grow.</t>
  </si>
  <si>
    <t>Contiguous attendance zones would allow the majority of students to walk to school unless safety is a factor. This would reduce some of the cost of bussing students. Due to Arlington housing patterns the demographic diversity is more challenging to address. Developing something like clusters of schools that are less diverse would be helpful.</t>
  </si>
  <si>
    <t>A better demographic diversity would be maintained if closer neighborhoods would have been drawn into Drew, instead of creating a island that is farther away and dependent on busing.</t>
  </si>
  <si>
    <t>This would help in the future where people are now buying homes, based on the schools in the neighborhood and their test scores. Efforts should focus more on ensuring that all children are educated equally and schools are resourced appropriately.</t>
  </si>
  <si>
    <t>Parent should be given an option to continue grandfathering. Arrangements could be made if their decision impacts transportation or other operational costs.</t>
  </si>
  <si>
    <t>The plan is not doing enough to prevent overcrowding. Drew and Hoffman Boston with the changes by 2021 will be at or near capacity. This is a short term approach that will not solve the problem of overcrowding. The plan also does nto provide data on programs at schools like VPI, Pre-School and special needs. How are these programs assigned to schools? Less diverse schools could become more diverse with the development of clusters, county-wide programs and or special programs.</t>
  </si>
  <si>
    <t>46120, 46910 should go to Hoffman Boston. 46110 and 46111 should go to Fleet. Army base can still go to Hoffman Boston, since they're bused through the Henderson Hall gate. This keeps communities together. The little sliver going to Hoffman Boston doesn't make sense to me.</t>
  </si>
  <si>
    <t>The planning units that are being moved from Henry are so small - about 100 students. Considering what the Henry community went through just 6 months ago, losing their beloved principal so suddenly, it seems deliberately cruel to move some of the community elsewhere. Is there any way to let students stay at Henry who were there in 2017-2018?</t>
  </si>
  <si>
    <t>Let Henry students who attended Henry in the 2017-2018 school year attend Fleet through 5th grade. That community has been through enough in the last few months - lets let the students keep their support system intact.</t>
  </si>
  <si>
    <t>I am the parent or guardian of a child(ren) not yet in APS. , I am the parent or guardian of a PreK student in APS. , I am the parent or guardian of an elementary student in APS.</t>
  </si>
  <si>
    <t>Drew students are proposed to be sent to 3 middle schools vs. 1. Drew would become only the 2nd elem in the county to feed into 3 MS's and is the only school under this proposal where alignment is so completely disregarded. Further, the Abingdon PUs zoned Kenmore will be only a small number of students zoned to the 3rd MS and thus isolated.</t>
  </si>
  <si>
    <t>Drew would be over 80% FR/L, which is concentrated low-income and not diverse under any definition. Drew is currently 51.56% FR/L (incl. co-located Montessori) and it’s misleading to suggest that this proposal does anything other than increase Drew’s FR/L rate by some 30 pts, not decrease it as APS suggested in the presentation.</t>
  </si>
  <si>
    <t xml:space="preserve">While proximity generally means whether or not students are walkers, proximity also matters for participation and cohesiveness within the school community. This proposal reaches from Nauck all the way to the Pike and Four Mile Run and creates an elongated and oddly shaped zone that does not promote proximity for Drew’s community. </t>
  </si>
  <si>
    <t>The proposed boundary runs through Jennie Dean Park and Barcroft Park to create an ostensibly contiguous border, but it uses a planning unit (36090) with *zero* students. APS has previously said (1) no more “islands” and (2) that “across the park” boundaries don’t create contiguous borders; this proposal is at odds with both of those principles.</t>
  </si>
  <si>
    <t>Drew has been co-located with Montessori for years. Drew will finally be a neighborhood school but for reasons stated above, this proposal threatens to undermine the new Drew before it even opens by disregarding APS's own criteria: alignment, demographics, proximity, and contiguity. The needs and desires of other communities (e.g., the need to relieve overcrowding; the desire of communities to remain together) must be balanced with positioning the new Drew to succeed.</t>
  </si>
  <si>
    <t>This new map actually appears to centralize students on free and reduce lunch programs to two of the elementary schools. Also, I have concerns regarding the reasoning behind the strange boundary for Drew that encompasses the Nauck neighborhood then runs in a narrow line along four mile run to another area. This looks suspect to me.</t>
  </si>
  <si>
    <t>The new plan would send Drew students to 3 different middle schools.</t>
  </si>
  <si>
    <t>The strange outline for Drew that now pulls in students from over 2 miles away by racing a narrow path along four mile run to Columbia Pike.</t>
  </si>
  <si>
    <t>Since Arlington continues to grow, I think going back to neighborhood schools is important. I believe that the option schools such as Campbell and ATS should be turned into neighborhood schools. They were established back when the schools were not full, but now that we are stretching our resources these schools need to be looked at.</t>
  </si>
  <si>
    <t>I think this is another important consideration. I agree it will be hard to diversify the northern schools, but rearranging some boundaries may help increase some diversity.</t>
  </si>
  <si>
    <t>The Barcroft modified schedule needs to be changed to match the rest of the county. It does not make sense. Barcroft also loses a lot of neighborhood students due to this schedule.</t>
  </si>
  <si>
    <t>It is important that schools maintain ethnic and socioeconomic diversity and that financial and physical resources are allocated equally throughout the county.</t>
  </si>
  <si>
    <t>I believe it is important to keep children in close proximity to their homes so they can walk safely.</t>
  </si>
  <si>
    <t>The amount of student movement and thus disruption should be at a minimum</t>
  </si>
  <si>
    <t>Kids should be able to continue to learn with the friends they have grown up with.</t>
  </si>
  <si>
    <t>I believe that neighborhoods where children routinely interact should be held together for schooling to the extent possible. This proposal does that to my satisfaction so I am in support of it</t>
  </si>
  <si>
    <t>I live in planning unit 36030, currently zoned for Abingdon, and possibly rezoned for Drew. There are two neighborhood elementary schools, Randolph and Abingdon, closer to my home than Drew. If keeping students close to schools "so they can walk safely or minimizing bus ride time" is a priority, moving kids from Abingdon to Drew does the opposite</t>
  </si>
  <si>
    <t>Columbia Forest kids already got redistricted for middle school from GMS to KMS, starting in 19-20, creating a very small group of kids slated for AES/KMS/WHS. Now, Columbia Forest is being split in half for elementary school, creating an even smaller subgroup of kids slated to go Drew/KMS/WHS. Please allow Columbia Forest kids to stay together!</t>
  </si>
  <si>
    <t>The Drew ES proposed attendance zone isn't contiguous, as it's in two separate pieces, unlike any other proposed attendance zone I see on that map. Barcroft Park and Wakefield HS completely separate my neighborhood from the rest of the Drew ES proposed attendance zone.</t>
  </si>
  <si>
    <t>My Columbia Forest neighborhood in the 36030 planning unit has already been significantly impacted by the middle school redistricting process. Kids in our neighborhood are now slated for AES/KMS/Wakefield (all other AES students are slated to attend GMS or TJMS). I am stunned that this elementary school boundary proposal further divides my neighborhood, creating an incredibly small group of students slated for Drew/KMS/WHS. Please allow the Columbia Forest neighborhood to remain together!</t>
  </si>
  <si>
    <t>Randolph</t>
  </si>
  <si>
    <t>Why is APS' directive to switch Key and ASFS not part of this discussion? This switch is absolutely part of the boudary process. If there was no boundary discusson happening, the building switch would not be happening. This swithc is NOT simply an administrative decision and should be part of the public discussion re: boundaris. Bad, bad, bad</t>
  </si>
  <si>
    <t>Arlington should grandfather all students to the school</t>
  </si>
  <si>
    <t>Tuckahoe</t>
  </si>
  <si>
    <t>It is very important to me that my children attend schools close to our home. This minimizes their commute time as well as minimize the number of buses on the roads.</t>
  </si>
  <si>
    <t>I would like to maintain stability in the classroom. The children get used to one another. It's difficult when they have to move schools multiple times while still living in the same home. I understand this is needed due to over crowding.</t>
  </si>
  <si>
    <t>I am the parent or guardian of a high school student in APS.</t>
  </si>
  <si>
    <t>Discovery</t>
  </si>
  <si>
    <t>This is the first priority for me, keeping the kids within a neighborhood together is a win all around.</t>
  </si>
  <si>
    <t>I realize this is diametrically opposed to my first choice of keeping kids close to schools. Nonetheless it should be carefully considered as Arlington schools are a little too unbalanced. I just don't feel extreme steps are warranted.</t>
  </si>
  <si>
    <t>My kids were supposed to move three times before finally there was a change after they were in middle school. That's just too disruptive and stressful.</t>
  </si>
  <si>
    <t>I am concerned about only grandfathering 5th graders. I would suggest 4th and 5th. They only have two years of school left which is not a significant time to form new friendships. Particularly when they are moving to a school full of children who all moved together.</t>
  </si>
  <si>
    <t>I would suggest 4th and 5th, as discussed above.</t>
  </si>
  <si>
    <t>Given the budget problems, I think the number one priority efficiency. Given the budget pressure, we should not be making any decision that adds to the budget.</t>
  </si>
  <si>
    <t>Glebe</t>
  </si>
  <si>
    <t>This is specific to concerns about the Science Focus/Key switch. Is this a ploy to get children of color out of a specific neighborhood? I am concerned, that as usual with APS, a small vocal minority steers the board and superintendent to cave to their demands. This Immersion school serves our Glebe neighborhood and is a wonderful program.</t>
  </si>
  <si>
    <t>Keep Key at Key and Science Focus at Science Focus. Be transparent. Listen to the communities. The superintendent should not be allowed to make these decisions alone.</t>
  </si>
  <si>
    <t>Elementary school students are in a formative period, where the consistency of teachers, staff and friends matter very much. It is therefore of utmost importance that to the extent possible, they be allowed to remain with their peers. This proposal keeps almost all of Henry at Fleet and deserves support.</t>
  </si>
  <si>
    <t>For families just south of Columbia Pike, Fleet remains the only practical option that ensures accessibility and proximity to the school. We support the proposal that keeps the planning units south of the Pike (46010-1, 46120, 46130-3) within the boundaries of Fleet.</t>
  </si>
  <si>
    <t>The alignment map proposed for discussion makes no sense. Students south of Columbia Pike would be moved to either Randolph or Drew; then return to TJ with their old Henry classmates for Middle School. This does NOT reflect the goals of alignment. In fact, a map considering aligning would ALSO maintain those planning units at Fleet.</t>
  </si>
  <si>
    <t>Measuring diversity by a single variable, F&amp;RL, makes little sense. The discussion map focusing on demographics would split the most diverse parts of the Henry community off from Fleet, and create completely artificial school boundaries that look like gerrymandered congressional districts. Thankfully, the proposal reflects better sense.</t>
  </si>
  <si>
    <t>I would support a more generous grandfathering policy, extending it to lower grades, but let those who choose to be grandfathered bear the cost, for example by making them responsible for their own transportation.</t>
  </si>
  <si>
    <t>The speculations surrounding boundary changes have affected the community at Henry deeply. People are worried. Parents have debated whether or not to talk to their children about the unclear prospects for the future. For good reason: those children that have been informed of the process have shown clear signs of anxiety. The boundary proposal as it stands maintains most of Henry at Fleet. We would like all of Henry at Fleet. But this is a positive step in general as it would maintain stability.</t>
  </si>
  <si>
    <t>I agree with the proposal to change boundaries to allow students who live in close proximity to the new Fleet school to walk there.</t>
  </si>
  <si>
    <t>I am the parent or guardian of a child(ren) not yet in APS. , I am the parent or guardian of a PreK student in APS.</t>
  </si>
  <si>
    <t>The county needs to better diversify the schools.</t>
  </si>
  <si>
    <t>Carlin Springs</t>
  </si>
  <si>
    <t>I am concerned about decreasing demographic diversity based on the prior two (MS and HS) Arlington boundary changes.</t>
  </si>
  <si>
    <t>My son just started Kindergarten at Oakridge and we as a family really enjoy walking to and from school. We would like to avoid driving/taking a bus to school whenever possible.</t>
  </si>
  <si>
    <t>We live one mile from Abingdon and can walk to school, even though we technical have a bus (which we have never taken). The proposed changes would send our kids to Drew, which is much further away from our house. I would like to keep my children at a school that is closest to our house (Abingdon). We live in the Windgate 1 neighborhood.</t>
  </si>
  <si>
    <t>We would like to stay at our current school because it is the closest to us.</t>
  </si>
  <si>
    <t>All students should be able to stay at their current school if they want to. New students can start at the new schools - and those who would like to switch to the new boundary school.</t>
  </si>
  <si>
    <t>Even though we live across the street from Abingdon, it is the closest school to us. I would rather stay at the closest school. We do not need a bus.</t>
  </si>
  <si>
    <t>Id also like to see priority to the choice schools for students in the walking boundaries.</t>
  </si>
  <si>
    <t>I am the parent or guardian of a child(ren) not yet in APS. , I am the parent or guardian of a PreK student in APS. , I am the parent or guardian of an elementary student in APS. , I am the parent or guardian of a middle school student in APS.</t>
  </si>
  <si>
    <t>For budgetary reasons it stands to be a prudent decision to make sure that each school has a population of many walkers over bus riders. We need APS dollars for other, more important items. like building more schools. That and the fact that APS Transportation is getting steadily worse and the less people have to rely on a bussing system the better.</t>
  </si>
  <si>
    <t>See written answer to previous question.</t>
  </si>
  <si>
    <t>I think ANY child already in attendance at a school should be given a choice to remain in their current school until they are ready to enter secondary school. The boundaries should only affect newly incoming children.</t>
  </si>
  <si>
    <t>Taylor</t>
  </si>
  <si>
    <t>We live on Fort Myer. As military families, our children are constantly changing schools every 1-2 years. Adjusting to new schools after moves is difficult enough as it is. I was heartbroken to learn that we will have to change schools again next year, even if we are staying here. Please consider grandfathering in the handful of Fort Myer kids.</t>
  </si>
  <si>
    <t>Fort Myer children change schools so frequently already. My kids change schools every 1-2 years due to military moves. We already deal with so much change. The other families here on Fort Myer deal with the same challenges. There are only a small handful of them.</t>
  </si>
  <si>
    <t>Please consider grandfathering in the small handful of kids on Fort Myer. There are only a few of them affected by this change, but it would make such a difference for them if they could continue to go to Long Branch next year. We just found out we will be stationed here for a second year, and I was so thankful for the stability that will provide. Imagine my heartbreak when I found out that we will have to change schools while still living in the same house. Please consider grandfathering them!</t>
  </si>
  <si>
    <t>Our planning zone is within 3 blocks of Long Branch elementary. Our son and daughter have attended the school since K, and she will be in fourth grade next year (two more years left). I am concerned if the county is considering moving planning zones to another school so later in her elementary school education, especially since we are so close.</t>
  </si>
  <si>
    <t>Please consider students that have been attending and are in class together for multiple years before moving planning units to a new school. Our daughter has attended Long Branch since K, and will be in 4th in 2019. We would like her to complete her time at Long Branch with her classmates.</t>
  </si>
  <si>
    <t>Include 4th grade, no transportation</t>
  </si>
  <si>
    <t>Please continue communicating with parents, including specific proposal alternatives. I only see one proposal online. If others are being considered, please be sure to communicate as soon as possible.</t>
  </si>
  <si>
    <t>Feel it is important for our daughter that she has the opportunity to continue to attend Oakridge again as she has now attended for kindergarten and first grade.</t>
  </si>
  <si>
    <t>Stability and continuity for any students that once they have attended a school for a few years they are grandfathered into that school until reaching the next level of school</t>
  </si>
  <si>
    <t>Busing is so expensive and hard to maintain. How can we bus the kids we will have to with enrollment growth if we don’t eliminate some of our current busing needs.</t>
  </si>
  <si>
    <t>Obviously many things about an urban school system are more expensive than for other near by systems, we have to control what costs we can. Eliminate HS busing and heavily bused choice schools.</t>
  </si>
  <si>
    <t>It depends for me how the school is spilt and if the middle school boundary’s for that school actually make sense. Some proposed boundary changes now and in the next WS round will make it impossible for kids to go to school and then middle school with those living close to them.</t>
  </si>
  <si>
    <t>We currently live on Ft. Myer. Is there some consideration for stability for these children who change schools and move so frequently already as a result of the military lifestyle? While Ft. Myer occupies a big space on the boundary map, the number of elementary kids is very small. What are the options? Could current students stay until they move?</t>
  </si>
  <si>
    <t>Would it be possible to additionally “grandfather” military children currently living on Ft. Myer to stay at Long Branch until they move from the area?</t>
  </si>
  <si>
    <t>There is a very small contingent of families on Ft. Myer whose children go to Long Branch. Most of us just started this year in Arlington county and will move again in a year or two. Please consider stability for these kids who change schools and move so often already. Possibly consider not changing schools or “grandfathering” those who currently live here. Thank you for the consideration.</t>
  </si>
  <si>
    <t>My son has already attended Abingdon during it's renovation in 2016-2017 and I do not want to see his school career disrupted yet again because of boundaries.</t>
  </si>
  <si>
    <t>Looking at the new plan 36061 is the only section in that general area that would move to Drew. We are much closer to Abingdon and would prefer our son remain there</t>
  </si>
  <si>
    <t>The boundaries for Drew are ridiculous. Take from Randolph and make Drew walkable. We aren't supposed to be an afterthought. Keep us together like you would a well-to-do neighborhood. The outline is horrendous.</t>
  </si>
  <si>
    <t>Children should have a neighborhood school and a sense of community. The extensive breaking up of neighborhoods and putting together disparate pieces from all over the county is akin to busing and it's unacceptable.</t>
  </si>
  <si>
    <t>Keeping kids together is important, splitting up during their formative years breaks important relationships and bonds.</t>
  </si>
  <si>
    <t>Family and after school care arrangements.</t>
  </si>
  <si>
    <t>One of the reasons we bought our home was for the school (Long Branch) and walking distance from our home. From an alignment standpoint, we live in 46900 which is across 50 and where a small subset of children live within the Long Branch. My children's safety, relationships and comfort level of keeping them where they are is of utmost importance.</t>
  </si>
  <si>
    <t>We are within walking distance to Long Branch so from a Proximity as well as contiguity standpoint - the small subset of 46900 makes sense to keep in the Long Branch boundary.</t>
  </si>
  <si>
    <t>I think there needs to be more consideration around grandfathering rising 3rd graders through 5th, plus their siblings to be able to stay in their current school.</t>
  </si>
  <si>
    <t>Allow students to finish their elementary years at said school with transportation.</t>
  </si>
  <si>
    <t>Revenue growth will not keep up with enrollment and we have to strive to minimize capital outlays and costs.</t>
  </si>
  <si>
    <t>DO NOT GRANDFATHER. It's too costly and creates chaos and confusion. Make the change and implement it in order to get clarity on the impact of the change on balancing enrollment and the actual real cost impact.</t>
  </si>
  <si>
    <t>Regarding alignment, it is key that planning units not be separated from their civic associations.</t>
  </si>
  <si>
    <t>Proximity has become de facto segregation. I think APS should prioritize socio-economic diversity as much as possible. I understand that distance will factor in, but I believe the school district will be better served if schools are more diverse. It's also clear here that the loudest protests got what they wanted to the detriment of other schools.</t>
  </si>
  <si>
    <t>Why is Drew's zone so spread out? Why are families displaced from Hoffman-Boston to make room for Oakridge?</t>
  </si>
  <si>
    <t>Why are you splitting up Alcova Heights like this? Part of our neighborhood can see Fleet, but all of us can easily walk to it, much easier than to Barcroft, where we are bused. Our middle schoolers currently attend TJ, which is right there. If APS doesn't want to bus children all over, why not keep neighborhoods together?</t>
  </si>
  <si>
    <t>This is the most important policy consideration.</t>
  </si>
  <si>
    <t>I actually think that this proposal seems pretty reasonable. the boundaries look like they are thought out and make sense. Drew and Abingdon were the only zones which look a little odd, but I get why they are that way. I also like that the new boundaries seem to be evening out the number of kids on free-reduced lunch.</t>
  </si>
  <si>
    <t>I am extremely concerned that two of the elementary schools affected by this boundary proposal will continue to have student populations where the vast majorities of students qualify for free or reduced price lunch. Concentrating students with high needs in two elementary schools is inequitable and unfair to both students and staff.</t>
  </si>
  <si>
    <t>I appreciate that the proposed boundaries seem to minimize upheaval. Families develop important ties to their school community.</t>
  </si>
  <si>
    <t>In a county as small and population dense as Arlington, it only makes sense to reduce costs and logistical burdens of bussing.</t>
  </si>
  <si>
    <t>38100 Is cut off from Randolph by significant fencing without gates and streets without sidewalks. It's a long walk to even get to Quincy or 16th St and is then on a significant hill. When we did our community walking tour we concluded that that planning unit is not realistically walkable to Randolph. Parents would likely drive.</t>
  </si>
  <si>
    <t>See previous comment about the Henry community. I do understand the desire of the current families to stay together. However, in a few years that is much less significant. APS has to stop listening to self-interested parents in matching tee-shirts. As a Randolph parent I had multiple interactions with Henry parents who clearly did not want to be transferred to what they considered a "lesser" school like Drew or Randolph. Pandering to these parents perpetuates segregation.</t>
  </si>
  <si>
    <t>As a military family new to the Arlington school district (2018-2019 is our first year), I am disheartened to see my children will be required to move schools yet again. Already, military children move an average of 7-9 times throughout their elementary and secondary school terms. Boundary changes for military families mean yet another disruption.</t>
  </si>
  <si>
    <t>Make it an optional process. Some families may wish to make the change all at once.</t>
  </si>
  <si>
    <t>Military families are highly concerned about how redistricting will affect our ability to utilize on-post before and after school care.</t>
  </si>
  <si>
    <t>Children who have already started in their school should be allowed to finish. The social/emotional development of our Children is just as important as academic development in elementary school. The grandfathering proposal for existing students needs to be revisited.</t>
  </si>
  <si>
    <t>Any student that has already started a school can finish, regardless of grade. I’m OK if this does not apply to children who have not yet started and that siblings would be separated. Parents could choose to move their older children, but forcing kids to move away from friendship groups developed over years underserved their social/emotional develo</t>
  </si>
  <si>
    <t>Please let us not become a community where one can guess a child’s neighborhood school by the color of her or his skin.</t>
  </si>
  <si>
    <t>As a former parent of Arlington students, I think one of Arlington's greatest strengths is the diversity of its schools. Promoting that is very important to me.</t>
  </si>
  <si>
    <t>The constant need to change boundaries is stressful for families and potentially stressful for students. It would be nice to come up with a solution that has a little more permanence.</t>
  </si>
  <si>
    <t>Students walking to school is better for the community, environment, and the cost to schools.</t>
  </si>
  <si>
    <t>We have spent so much money in Arlington to improve schools, yet newly renovated schools end up overcrowded before they are even finished.</t>
  </si>
  <si>
    <t>can there be choice for the siblings, so if they want to start at their new school they can?</t>
  </si>
  <si>
    <t>My main concern is that all neighborhoods in Arlington be treated equally. I also believe it is important to address the belief that north Arlington schools are given preference to south Arlington schools.</t>
  </si>
  <si>
    <t>The Free and Reduced Lunch levels as proposed at Drew and Randolph are absolutely deplorable. And the fact that Henry is going intact to Fleet makes no sense. Why not move some of the bus riders to Fleet over to Drew? I hope you are seriously considering turning Randolph and Carlin Springs option in the next phase. These schools are not working</t>
  </si>
  <si>
    <t>Drew is totally getting screwed. Beyond the packing in as many FRL kids as possible, now those kids are split into 3 middle schools. Unacceptable. Try to fix either ES or MS boundaries so that ES split to no more than 2 schools. And at least if you need to split 3 ways, do it with one of the more affluent schools like Fleet. This is white privilege</t>
  </si>
  <si>
    <t>If students need to be bused under the new boundaries then they should be bused to the school that keeps them with their friends and teachers instead of a brand new school.</t>
  </si>
  <si>
    <t>Demand that more crossing guards are hired to make walking and biking to school safer for students.</t>
  </si>
  <si>
    <t>What happens if their sibling is in fourth grade? Then they would have to change school for their 5th grade year? That doesn’t make sense.</t>
  </si>
  <si>
    <t>The proposed boundaries result in unbalanced demographics at several schools. This policy consideration should be a higher priority. My child has benefited from being at a school (Abingdon) that is ethnically diverse and economically balanced. Ideally no one should feel like a minority; everyone should feel at home in their school.</t>
  </si>
  <si>
    <t>Thank you for your efforts in this process! I understand that it is not easy! Thank you for seeking community input and considering our views.</t>
  </si>
  <si>
    <t>La delimitacion geografica debe de ser basada en un radio de X numero de millas desde la escuela en todas las direcciones.. Es un gasto de dinero y tiempo el tener que proveer servicio de bus para estudiantes que viven a menos de 3 millas de la escuela. Que caminen, lleguen en bicicleta, usen transporte publico o los papas los lleven.</t>
  </si>
  <si>
    <t>El condado sigue dandole prioridad a la presion de las familias con mas poder economico para mantener las escuelas segregadas. No importa que limites geograficos quiera establecer el condado, los vecindarios ricos haran de todo para que sus hijos no tengan que estudiar con los menos favorecidos.</t>
  </si>
  <si>
    <t>Elimine la politica de grandfathering! Todas las escuelas en Arlington son excelentes, a ningun estudiante se le va acabar la vida porque le toco cambiar de escuela o hacer nuevos amigos, asi es la vida.</t>
  </si>
  <si>
    <t>Que el condado decida e imponga! El "Arlington Way" ya no se usa para que la comunidad participe activamente en la decision, si no para demorar los procesos y que al final los que se quejan mas terminen saliendo se con la suya.</t>
  </si>
  <si>
    <t>I appreciate that the majority of Patrick Henry students will move to attend the new Fleet school. The plan currently bumps out two planning units to the east. My only suggestion would be a deeper dive on those two planning units (actual student population, estimated future population, other policy aspects) to see if they can be brought into Fleet.</t>
  </si>
  <si>
    <t>I understand the newest map is the result of lots of policies and considerations. It would be helpful to see specific policy/criteria/data per planning unit for the planning units that changed schools as as a result of this process. That could pre-empt questions from the community as to why did this unit move and provide a basis for continued discussion and feedback. Also, great job to the gentleman who resided around the Patrick Henry table Weds night. Top notch presentation &amp; moderation!</t>
  </si>
  <si>
    <t>It is simply not responsible for APS to deliberately create a NEW school boundary zone that is anticipated to be more than 80% FRL. Please revisit the Drew boundaries.</t>
  </si>
  <si>
    <t>Oakridge is the closest school to us, which makes for a quick bus ride. It is also walkable for us and I want my kids to be able to continue to take advantage of those benefits.</t>
  </si>
  <si>
    <t>My family is military and because of that, my kids already have to change schools every 2-3 years. I don't want them to have to start over again just one year before we are forced to move to a new duty station again.</t>
  </si>
  <si>
    <t>I want them to also consider students who have parents in the military. Being able to stay at the same school for the entire 2-3 years we are stationed here would provide more stability for my military children.</t>
  </si>
  <si>
    <t>We chose to live where we do because of the safe neighbored that Oakridge is in. I do not want them to move to Hoffman-Boston, which in an area that I feel is not as safe.</t>
  </si>
  <si>
    <t>I see value in keeping the younger aged children who are adjusting to the school environment for the first time at their current school. Please consider allowing the children to remain in the school they are in along with their siblings.</t>
  </si>
  <si>
    <t>All younger siblings should have the option to remain in the school that their older siblings are currently enrolled in. Would allow for continuing sense of community and increased ability to maintain existing relationships the families have worked hard to build within that school</t>
  </si>
  <si>
    <t>Please keep fort myer zones for long branch. You are driving those kids past two other schools (fleet and long branch) to get to hb. They do not add any diversity to hb. It is unfair to those kids to move them.</t>
  </si>
  <si>
    <t>Please grandfather third grade and above.</t>
  </si>
  <si>
    <t>Would like to Keep Henry together as promised as they move to Fleet.</t>
  </si>
  <si>
    <t>that the students would be grandfathered until they all left 5th grade-even a K student.</t>
  </si>
  <si>
    <t>As a military family new to Arlington, this is our son's 4th school in 4 years. We live on border and chose H-B over Drew Model. Drew Model faculty greeted us very poorly when we visited and the neighborhood around does not appear safe (backed by the gun-shooting incident last week). We don't want to move our son again to his 5th school.</t>
  </si>
  <si>
    <t>To really ensure quality of education across the county, demographic makeup is an essential boundary factor. I consider alignment related and a Secondary consideration.</t>
  </si>
  <si>
    <t>I think this should be effected for neighborhood boundary changes, not choice schools affected.</t>
  </si>
  <si>
    <t>It's critical students are close to their school particularly at the elementary school level where they are beginning form friendships with others in their neighborhood.</t>
  </si>
  <si>
    <t>Disruptions to student's social circles should be minimized with frequent changes. They should be locked into a school path if possible, or switched only one time.</t>
  </si>
  <si>
    <t>The proposed map does a good job of balancing the goals of efficiency, proximity, and demographics.</t>
  </si>
  <si>
    <t>The benefits of grandfathering to a small subset of elementary students does not seem justified by the additional costs that grandfathering imposes on the entire school system (i.e., on all students).</t>
  </si>
  <si>
    <t>My son is a rising fifth grader and I would like him to finish elementary school in his current school.</t>
  </si>
  <si>
    <t>Stability, proximity, and contiguity are our primary concerns. As a single mom of 2, we moved to C.City after years of commuting so we could live, work, and go to school in the same neighborhood. We are currently at Oakridge and would like to remain there. The proposed move would shift us to B-H and have us crossing 395 and Pentagon traffic.</t>
  </si>
  <si>
    <t>We have been at Oakridge for three years and are looking forward to our remaining years there and at Gunston Middle School.</t>
  </si>
  <si>
    <t>I do not support the current boundary proposal. Adjustments to the proposal are needed before I can provide input on grandfathering.</t>
  </si>
  <si>
    <t>This is a tough process. Thank you for soliciting input. I do not support the current proposal and have identified concerns specifically with the re-assignment of students in Crystal City planning unit 48270.</t>
  </si>
  <si>
    <t>As a disabled non-driver, it is critical that my child’s school be easily accessible by walking, or via public transit</t>
  </si>
  <si>
    <t>Buying or renting a home based on school districts is difficult when they boundaries change frequently</t>
  </si>
  <si>
    <t>My son has groups of friends he’d like to stay in school with</t>
  </si>
  <si>
    <t>Oakridge Elementary is overcrowded and has trailers</t>
  </si>
  <si>
    <t>I would prefer my child to have the opportunity to attend the best-quality school, even if it is far away from where we live</t>
  </si>
  <si>
    <t>Other (Please specify) : Grandparent and p/t caregiver for one APS student and one child not yet in APS</t>
  </si>
  <si>
    <t>We, our children, and our APS grandchildren, live in the Tuckahoe/East Falls Church community. Our neighborhood cohesion is closely tied to the shared school experience of the Tuckahoe families on our block and in our immediate vicinity. We are strongly opposed to boundary shifts or magnet school determinations that could adversely affect this.</t>
  </si>
  <si>
    <t>We are in Tuckahoe neighborhood. Our area is already adversely affected by car traffic at O'Connell H.S. We strongly oppose boundary changes or magnet school determinations that could affect walkability of Tuckahoe or car/bus traffic on our streets.</t>
  </si>
  <si>
    <t xml:space="preserve">I support the proposed boundary for Abingdon in that it keeps both North and South Fairlington in the school boundary. This community has a strong identity and connectedness, and keeping them together supports that community we continue to try to build. </t>
  </si>
  <si>
    <t>Thank you for keeping South Fairlington in the Abingdon boundary. While not in the official expanded walk zones, many families in South Fairlington often walk or bike to Abingdon. We have safe and continuous sidewalks, and are able to lead more active lifestyles with our families on a walk to school.</t>
  </si>
  <si>
    <t>No additional suggestions.</t>
  </si>
  <si>
    <t>Thank you for this comprehensive look at how the boundaries can most effectively be drawn. Meg Truccillo at the Abingdon table at the Kenmore event heard some really interesting ideas about how South Arlington (namely Fairlington) demographics are changing, and what solutions might be available to APS in the future. I hope she gets a chance to share those ideas.</t>
  </si>
  <si>
    <t>An equal balance of geography and economic classes would be ideal in regards to drawing school boundaries. Splitting up a neighborhood is completely irrational and illogical and a terrible way to break up communities and the neighborhood social environment. I don't care who has the most money, use common sense.</t>
  </si>
  <si>
    <t>Same rationale as previously stated.</t>
  </si>
  <si>
    <t>Stop splitting up communities and neighborhoods, just because my area has what seems to be more people in a lower economic class, does not mean we should get treated differently. I pay a lot of taxes like everyone else, and we all deserve equal consideration for our school boundaries.</t>
  </si>
  <si>
    <t>This is by far a mostly thankless job for APS, but if the local comments are correct, and it seems no one at APS is aware that these proposed changes could break up the Columbia Forest neighborhood, then its a dangerous indication that this proposal has not been thought out correctly.</t>
  </si>
  <si>
    <t>APS should do everything possible to minimize extreme variations in levels of poverty at schools. The fact that Randolph is and will remain almost entirely full of lower income students is shameful and a huge disservice to our children. When there is such a lopsided balance, APS should minimize other policy considerations to balance levels.</t>
  </si>
  <si>
    <t>This consideration should not take precedence when there are such skewed demographics. Walking is nice but APS should not put all lower income children together! The lower income units that feed into Randolph can and should be broken up so that disadvantaged children can attend schools with lower levels of FRL. This benefits all students.</t>
  </si>
  <si>
    <t>Children at this age make new friends often, practically every year. This should not be a major consideration.</t>
  </si>
  <si>
    <t>Contiguous attendance zones are irrelevant when there are such skewed income demographics between schools. The lower income units that feed into Randolph can and should be divided among schools with lower rates so that lower income children attend schools with more advantaged children (since choice school lottery is almost impossible to win).</t>
  </si>
  <si>
    <t>This is irrelevant to my children and me.</t>
  </si>
  <si>
    <t>Randolph should be made an option school. There would be demand for the IB program from across the county. While the school can be filled within the walk zone, doing so creates a level of low income students that APS should be ashamed of. Such de facto segregation is truly appalling.</t>
  </si>
  <si>
    <t>McKinley</t>
  </si>
  <si>
    <t>I don't even have kids, but bought my residence in anticipation of sending them to Abingdon Elementary, like the rest of the kids in the neighborhood.</t>
  </si>
  <si>
    <t>I am concerned with planning unit 48070 in the Hoffman-Boston district. 48070 contains the River House complex, which houses many children who interact and are friends with children in Oakridge boundary units. 48250 and 48260 should move to H-B district and 48070 should stay with Oakridge to keep many groups of children who are friends together.</t>
  </si>
  <si>
    <t>Why have you split up planning units into half walking and half not? 48080, 48100, 48191, and 48140 seem strangely cut in half. I know you estimate to a mile radius, but if you make the units this seems strange. Why do that and not include the whole unit one way or the other?</t>
  </si>
  <si>
    <t>I don't envy the job of APS trying to figure all this out, but I have a MAJOR concern with the level dwelling unit development in Pentagon City and Crystal city and where students must go. APS needs to consider another elementary school in South Arlington soon. I realize this is really, really hard, but it HAS to be done. This isn't sustainable.</t>
  </si>
  <si>
    <t>Thanks for doing a thankless job. Arlington really needs to figure out another elementary school in South Arlington. Something near Long Bridge Drive should be considered given the massive expansion of dwelling units within Pentagon and Crystal city. This could easily encompass 48090, 48110, 48270, 48120, 48121, 49260, 48250, and 48260. This would keep many groups of friends together, and allow H-B to stay west of 395 and alleviate pressure there, and keep logical planning units together.</t>
  </si>
  <si>
    <t>I think it is important to keep numbers down within schools by keeping the attendance at those schools limited to proximity. Diversity is also important, but zones should not increase to overcrowd schools in order to make them more diverse</t>
  </si>
  <si>
    <t>If the sibling will have to change schools the following year, might as well do it with their older sibling than alone...</t>
  </si>
  <si>
    <t>Just keep the numbers down!!!</t>
  </si>
  <si>
    <t>We are currently in the zone for Abingdon, and on the proposed new boundary, we would be in Drew. Our neighborhood is closer to Abingon. Since we are much closer to Abingdon, it makes more sense to stay in that zone, not Drew.</t>
  </si>
  <si>
    <t>Family continuity</t>
  </si>
  <si>
    <t>When will these plans be made final?</t>
  </si>
  <si>
    <t>The current proposal for Drew's boundary is concerning due to alignment, demographics, and proximity/contiguity. One alternative may be to move the rest of Alcova to Fleet, move Columbia Heights (or some portion) to Drew, and move Columbia Forest (or some portion) to Barcroft while keeping some at Abingdon.</t>
  </si>
  <si>
    <t xml:space="preserve">Suggested illustrative alternative proposal: Drew: 36100-36104, 48170-48174, 48210-48211, 36090, 36060-36061, 46010-46011, 46130-46133, 46120 Fleet: 46100-46102, 46900, 46920, 46020-46022, 37040-37042, 37050 Barcroft: 37030-37035, 37060, 37020, 37010, 37100-37102, 37090, 37080, 37070 36030 and 37071 stay at Abingdon </t>
  </si>
  <si>
    <t>I am the parent or guardian of a PreK student in APS. , I am the parent or guardian of an elementary student in APS. , I am the parent or guardian of a high school student in APS.</t>
  </si>
  <si>
    <t>I believe that all the children should be allowed to stay at the school until they finish the 5th grade year as a grandfathering. We must really look at the military children who already have to change schools so many times. If they are here for three years and started they should be able to finish for their own well being.</t>
  </si>
  <si>
    <t>Please reconsider reassigning the military families residing on Fort Myer and served by the Coty CDC from Long Branch to Hoffman Boston. The Long Branch community has a long relationship with the base. Requiring military students and families to undergo an unnecessary transition will not serve students. APS should provide much needed stability.</t>
  </si>
  <si>
    <t>K-12 programmatic moves should be decided upon through a public process and be implemented only after a School Board vote. K-12 programmatic moves should be subject to the same process as boundary changes. The end result (children changing schools) is the same.</t>
  </si>
  <si>
    <t>My family in particular recently moved to Arlington from Alexandria since we were affected by their re-zoning map. My children would've moved to a new school had we stayed in our old place. Now that we started a new school year at a new school, we were told we will be affected by re-zoning AGAIN and will have to move starting next year.</t>
  </si>
  <si>
    <t>We are being moved to a school further away from the current one. I do not understand why.</t>
  </si>
  <si>
    <t>Is there an exemption if we were affected by boundary changes this past year in Alexandria, and that is the reason we moved to Arlington?</t>
  </si>
  <si>
    <t>Our neighborhood, Columbia Forest is divided in half, which will cause our family friends' children will be attending different school than ours while we live only few blocks away from each other in the SAME neighborhood.</t>
  </si>
  <si>
    <t>We purchased this home, in no small part, so that our daughter could walk to a neighborhood school. The proposed design would not allow that.</t>
  </si>
  <si>
    <t>It is important to us that our daughter can safely walk to a neighborhood school. We thought that is what we were buying here in our current townhome. We have neighbors who live a bit farther away that will still attend Abingdon.</t>
  </si>
  <si>
    <t>The staff need to consider how often they make changes for families in North Arlington based on political reasons and impose will on South Arlington simply knowing there will be less push back. South Arlington children are no less entitled to a walkable neighborhood school and if diversity truly is a goal, there would be a lot of work to do.</t>
  </si>
  <si>
    <t>We are most concerned about a walkable school. Since our daughter was born we have become involved at Abindon and we’re delighted to see upgrades to the building. We’re frustrated that just before getting ready to attend that our daughter would be part of an experimental program.</t>
  </si>
  <si>
    <t>I don't see how swapping Key and ASFS is an administrative decision and not part of the boundary discussion. If there were no boundary discussions, there would be no swap. You cannot separate the two. The proposal to swap needs to go through a public process and be approved by the Board.</t>
  </si>
  <si>
    <t>I am deeply concerned about our son (now in 2nd grade at Abingdon and an Abingdon students since K) having to transition to a new school as a 3rd grader. He has successfully socially and academically integrated into the culture, instructional approach, and environment at Abingdon and switching to new norms, curricular approaches is a disruption.</t>
  </si>
  <si>
    <t>Our planning unit: 36061 is the only unit beyond the Four Mile Run divide to be moving to Drew. This seems like an arbitrary decision. We have been fully integrated with the Fairlington community for years. This removes us from that community and our proximity to the Drew community does not facilitate the same level of community interaction.</t>
  </si>
  <si>
    <t>We presently have the ability to walk to Abingdon (reducing the need for bus service) and the walk is a safe one for us and for children as they age. Shifting to Drew would not allow us or our son to walk to and from school and would require additional, unnecessary bus service.</t>
  </si>
  <si>
    <t>A move to Drew Elementary displaces us from the community to which we presently align and are adjacent to. We are less than a 1 mile away from the Fairlington neighborhood and we integrate and attend the same community events. The Four Mile Run divide and farther proximity from the Drew neighborhood doesn't facilitate the same sense of belonging.</t>
  </si>
  <si>
    <t>There would be a clear need to increase bus service and costs by shifting 36061 to Drew from Abingdon, which is a walkable distance for families and students. The funds could be used for resources/school programming.</t>
  </si>
  <si>
    <t>Disruption in curricular and school-specific programming options and limiting number of transitions and anxieties in children having to socially and academically integrate into new cultures and environments</t>
  </si>
  <si>
    <t>Abingdon Elementary has specific programming, instructional approaches and PD per its partnership with Kennedy Center as a CETA school. Student mobility and disruptions in instructional approaches challenges students' learning and can affect test scores and outcomes as they adjust to new approaches to learning content and skills.</t>
  </si>
  <si>
    <t>Children that live within a 10 minute walking distance to a school should go to that school</t>
  </si>
  <si>
    <t>It is disappointing that affluent Henry parents bullied staff into preserving their boundaries at the cost of struggling elementary schools like Drew. The children of these Patrick Henry families have all the resources necessary to succeed regardless of which elementary school they attend. FARM children need APS to stand up for their education.</t>
  </si>
  <si>
    <t>Eliminate grandfathering</t>
  </si>
  <si>
    <t>I'm disappointed that the changes are so minimal. This was the time to evaluate choice school locations and create more consistent socioeconomic diversity.</t>
  </si>
  <si>
    <t>I would suggest removing the two planning units west of Glebe now zoned to Fleet as they would require a bus to take them across the street.</t>
  </si>
  <si>
    <t>I strongly support you keeping the planning units south of Columbia Pike in the Fleet boundary. I walk my kids and neighbors to the TJ campus currently and will continue to do so once Fleet is on board. There are no other walkable school options for us.</t>
  </si>
  <si>
    <t>I would love to allow kids to finish their fifth grade year at their school, but I understand that the bussing would be a nightmare and the cost would be extraordinary.</t>
  </si>
  <si>
    <t>The proposal does a good job of balancing capacity across schools.</t>
  </si>
  <si>
    <t>Numbers generally move in the right direction. Low FRL go up, most high FRL go down.</t>
  </si>
  <si>
    <t>I'd like to see what the numbers look like if 5th graders (only) are grandfathered.</t>
  </si>
  <si>
    <t>I think this boundary is a great starting point. I wonder a bit what the numbers would look like if you took the proposed northwest Drew area (37070, 37080, 37090, etc.) and moved them to Randolph, then took the proposed southeast Randolph area (38100, 38110, 38080, 38090) and moved it to Drew.</t>
  </si>
  <si>
    <t>I support the proposed boundaries because my kids can walk to their school.</t>
  </si>
  <si>
    <t>Proximity is important.</t>
  </si>
  <si>
    <t>We strongly support the recently released boundaries.</t>
  </si>
  <si>
    <t>Please do not remove the PUs south of Columbia Pike from Fleet’s boundaries. These students are key to the diversity of Henry/Fleet. Thank you for keeping them in the new boundaries.</t>
  </si>
  <si>
    <t>My neighborhood, Windgate I (area 36061) is the only one proposed to attend Drew and then Jefferson Middle. This would mean that my kids will have a *very* small group of peers in Middle School that they knew in elementary school. I would rather remain in the Abingdon district to maintain this continuity.</t>
  </si>
  <si>
    <t>My neighborhood, Windgate I (36061) is 4x as far away from Drew elementary (proposed school) as Abingdon (current school). I would much rather remain at Abingdon because it is closer.</t>
  </si>
  <si>
    <t>In the proposal for Drew, the # of students will approximately double, but the % of FARMs students remains essentially unchanged. I understand that you need to increase enrollment at Drew, but why add even more FARMs students to a school that is already a very high FARMs percentage?</t>
  </si>
  <si>
    <t>The proposed map for Drew elementary school looks gerrymandered. Why all the spotty orange all over the map?</t>
  </si>
  <si>
    <t>My concerns are about the 36061 area (Windgate I neighborhood). This only affects ~20 students total. The relative disruption to these students is much more significant than the small benefit the county would get from moving such a small number to a different school. Please let us stay at Abingdon. Thank you.</t>
  </si>
  <si>
    <t>South Arlington schools are the county's Title I schools with many second language learners and minority students. North Arlington schools do not have these challenges. How do you promote equity among schools- especially for teachers? The workload is substantially different. Furthermore. how are students in North Arlington expose to diversity?</t>
  </si>
  <si>
    <t>Although this can help with traffic congestion... it still promotes segregation. Many of the minority families (people of color) live in South Arlington. Therefore, in promoting this, you are promoting school segregation.</t>
  </si>
  <si>
    <t>Nottingham</t>
  </si>
  <si>
    <t>If students are able to walk to school, that is important. It helps create a sense of community and lessens traffic.</t>
  </si>
  <si>
    <t>If the students are grandfathered they should provide transportation.</t>
  </si>
  <si>
    <t>Keeping our group at Gunston could allow to stop some buses if there is a safe way i.e. crossing guard to help at the intersection of Lang and Glebe.</t>
  </si>
  <si>
    <t>This is so important to our community, many kids from our group walk to or from school. It is good for them to walk and get a good start to their day, burning off some energy while walking up the hill!!</t>
  </si>
  <si>
    <t>This plan maintains the stability for our area.</t>
  </si>
  <si>
    <t>With the rebuilding of the apartments in our group this will maintain some economic diversity as part of each building is section 8 housing.</t>
  </si>
  <si>
    <t>This maintains our attendance at Oakridge which is very nearby and walkable. I believe it also allows for Contiguity</t>
  </si>
  <si>
    <t>Thank you for so much consideration going into this planning, it is difficult to make these decisions and we are glad that the board determined it would be a bad idea to leave our section as an island and revised prior plans.</t>
  </si>
  <si>
    <t>I am the parent or guardian of a child(ren) not yet in APS. , I am the parent or guardian of a high school student in APS.</t>
  </si>
  <si>
    <t>There is a big difference in 'diversity' if one visits certain schools. Living in the United States we should be able to diversify schools as much possible.</t>
  </si>
  <si>
    <t>Only the 5th grader should stay in the school. The siblings should start the school year in the new school. Does not make sense for a 1st grader to start one school then another the next year. They can just start 1st grade in their new school. Their siblings will no longer be in that school.</t>
  </si>
  <si>
    <t>My son will be a 5th grader in Sept. 2019. The majority of his classmates/friends will go from Henry to Fleet and then to Jefferson Middle School for 6th grade. It is very important for stability and community for him to stay with his current classmates that he's been with since K and thus, he should go to Fleet too. (the proposed map does this)</t>
  </si>
  <si>
    <t>Since he will no longer be allowed to attend Henry's Montessori program, Fleet is the only school that he could safely walk to with no major intersection crossings or it would be a very short bus ride.</t>
  </si>
  <si>
    <t>Rising 5th graders in Sept. 2019 that currently attend Henry cannot stay at Henry as a Montessori school. They should be "grandfathered" into Fleet with the majority of their current Henry community. 5th grade is a very sensitive year before a major transition. They should be allowed to stay with the community of teachers and friends they have.</t>
  </si>
  <si>
    <t>I STRONGLY support the proposed map as it takes into account many of the concerns of the Patrick Henry community regarding keeping us together for the move to Fleet. With a rising 5th grader, staying together with his classmates and administration is vital for my son's success in 5th grade and his transition to middle school at Jefferson. I also strongly support grandfathering 5th graders (for Henry 5th graders, that means to Fleet) as no 5th grader should have to go to a new school for 1 year</t>
  </si>
  <si>
    <t>What this proposal does to the Drew attendance zone is unconscionable. All of the units around ours, 36030, are NOT contiguous and do not connect to other Drew units. We are an “island” and APS has said there would be no islands. This map was written to allow the Henry units south of Columbia Pike go to Fleet. Those units should go to Drew.</t>
  </si>
  <si>
    <t>Limiting the schools involved in this boundary change takes away options that may be better in the long term. It makes no sense. And the clear preference given to Henry to stay together further limits this flexibility. Not being assigned the school closest to you is one thing. But this map has some units going not to the closest or second closest but sometimes third or fourth. And it is done to give preference for one school to stay together.</t>
  </si>
  <si>
    <t>Concerned that Drew will end up with more than 80% FRL when most other schools in South Arlington will reduce their % , for example Hoffman- Boston going from 70% to 43%. If the “new” Drew is to succeed , that needs to change.</t>
  </si>
  <si>
    <t>Cost savings are important as our student population continues to grow.</t>
  </si>
  <si>
    <t>So many students in Arlington are bused that I don’t feel this is as important as other consideratiins like demographics.</t>
  </si>
  <si>
    <t>Any change of schools is difficult. Changing a child twice is a short time should be avoided if at all possible.</t>
  </si>
  <si>
    <t>Moving from elementary school to middle school is difficult enough without losing many of your friends in the process.</t>
  </si>
  <si>
    <t>This is very important for the transition to middle school and also might minimize the number of students who would move twiice.</t>
  </si>
  <si>
    <t>I am really concerned that South Arlington will have such huge disparities with three schools almost entirely FRL students and the rest with a only a third or fewer.</t>
  </si>
  <si>
    <t>If planning units move elementary schools, please ensure that a child can continue going to their same Spanish immersion school, regardless if the new ES is zoned for the other Spanish immersion school. This would help prevent disruption in a child's education and social development.</t>
  </si>
  <si>
    <t>If planning units move elementary schools, and the new elementary school is zoned for a different Spanish immersion school, please also ensure concurrent sibling preference for a Spanish immersion program. This is critical to provide key social and logistical support to entire families who value Spanish immersion.</t>
  </si>
  <si>
    <t>I agree with the September 26 preliminary decision to keep planning units in the Claremont neighborhood zoned for Abingdon Elementary School.</t>
  </si>
  <si>
    <t>It's frustrating that boundaries are constantly changing. People buy real estate for schools.</t>
  </si>
  <si>
    <t>Please do not move fort myer out of long branch.</t>
  </si>
  <si>
    <t>In the proposed boundary, children in our neighborhood would attend Drew, not Abingdon. They would then be the only students from Drew to attend TJ Middle school. This does not provide continuity for the children. If children in our small neighborhood continued to attend Abindgon, there would be more continuity for the students.</t>
  </si>
  <si>
    <t>Thank you for taking the time to read this. Children in our small neighborhood (36061) should continue to attend Abingdon, not Drew, to maintain contiguity, ease the transition to middle school and because of proximity and location.</t>
  </si>
  <si>
    <t>My address is proposed to change to a school that is 62% further away (2.6 miles from 1.6 miles). It is barely an option to walk or bicycle currently to Abingdon. And completely off the table for Drew. In addition, our neighborhood has been divided where one part stays with Abingdon and another goes to Drew! This will hurt bonds between students.</t>
  </si>
  <si>
    <t>Given the residential segregation, that exists in Arlington, the only way to improve school diversity in the near-term is to prioritize it in the boundary process, even over other compelling interests.</t>
  </si>
  <si>
    <t>Understand the desire to have concurrent siblings at a school and the practicality for families. Wish there is a way around that, so all but 5th graders would start at their assigned school in 2019.</t>
  </si>
  <si>
    <t>Given residential segregation within the county, the only way to increase diversity in our schools is intentionally, through the boundary process. If this is a priority of our community, which we claim it is, opening a new school with a 83% free and reduced price lunch, while leaving another school with 92%, is problematic.</t>
  </si>
  <si>
    <t>Very concerned that both Abingdon and Drew would go to THREE middle schools. While that is not a change for Abingdon, it is not an ideal situation for either community and there should be a way to fix it during this boundary process.</t>
  </si>
  <si>
    <t>Using green space and major roads as boundaries seems desirable, but also keeping kids close to schools. Particularly given that Randolph's proposed capacity is so low, not sure why 37090 doesn't go to Randolph.</t>
  </si>
  <si>
    <t>Seems like adding 36061 to Drew will create additional miles for bus drivers--could combine routes with 36051 and others if stayed in Abingdon.</t>
  </si>
  <si>
    <t>Add Fleet/Henry planning units south of Columbia Pike to the Drew zone to increase the economic diversity of that school (ex: 46131, 46133, 46132, 46120, 46130). Add units now zoned to Barcroft (ex: 37040) to reduce that school's utilitization &amp; up Fleet's. Consider splitting planning units to get new affordable housing on Col Pike to Fleet.</t>
  </si>
  <si>
    <t>I understand that the Henry community was told they would remain together at Fleet. However, APS needs to make this boundary decision based on what is best for the district as a whole, not based on what an individual community wants. Circumstances change, and promises made with the best of intentions three years ago might not make sense anymore.</t>
  </si>
  <si>
    <t>Walking to and from school provides children with the additional exercise their bodies and brains need. As bus riders at a previous school, we found ourselves in a situation one morning when the buses stopped running during a snowstorm and parents had to get in their cars and drive their kids to school.</t>
  </si>
  <si>
    <t>Neighborhood schools promote walkability and make it easier for children to maintain their friendships outside of school. Our oldest had school anxiety and it helped a lot that on his first day of kindergarten he already had friends in the neighborhood who were going to the same school.</t>
  </si>
  <si>
    <t>You may want to look at how many "grandfathered" students chose to stay at their original school in 5th grade for Jamestown, Nottingham, and Taylor when Discovery ES opened. My sense/experience is that it was a small number of students. (We actually chose to go to the new school to get away from a frenemy and we had no deep allegience to Jamestow</t>
  </si>
  <si>
    <t>I support the decision to include existing Henry planning units south of Columbia Pike in the Fleet boundary. In terms of proximity, Fleet is the safest school to walk or bike to (we've done it). In contrast, walking to Hoff-Bos and Drew is unpleasant and unsafe (I've done it). Also, sending buses up Glebe will minimize ride times to Fleet.</t>
  </si>
  <si>
    <t>I support the decision to include existing Henry planning units south of Columbia Pike in the Fleet boundary. Kids in these planning units are already eligible for bus service to Henry, so maintaining the community has little or no incremental cost. Also, the proposed building utilization figures for Fleet are in the desired range of 95-105%.</t>
  </si>
  <si>
    <t>I support the proposed boundary for Fleet. The proposal allows Fleet to contribute to the economic diversity of APS schools by increasing the percentage of students receiving FR&amp;Ls. While Henry/Fleet excels on other measures of diversity, this metric appropriately meets the demographic policy consideration.</t>
  </si>
  <si>
    <t>I support the decision to include existing Henry planning units south of Columbia Pike in the Fleet boundary. The proposal meets the contiguity consideration while keeping the Henry community together at Fleet.</t>
  </si>
  <si>
    <t>Concurrently enrolled siblings should also be allowed to finish out the remaining years at their current school. This is the only way to respect the decisions families made to locate where they did.</t>
  </si>
  <si>
    <t>I support the proposed boundary for Fleet. As APS considers tweaks to the proposed boundaries, I strongly urge it to keep the Henry community together at Fleet, including and especially existing Henry planning units south of Columbia Pike. We are oriented toward the Pike, which serves as a connection--not a barrier--to the Arlington Heights and Penrose neighborhoods. We walk to the library, play at Penrose Park, shop at Giant, and eat at Pike restaurants. We belong to the Fleet community.</t>
  </si>
  <si>
    <t>I want my child to be able to attend the closest school possible and am very saddened that Patrick Henry will no longer be an option. The PHES community is truly one of a kind, therefore I want the children in our area to be able to attend the closest school and stay together!</t>
  </si>
  <si>
    <t>Efficiency is important in boundary change planning for budgeting reasons and for students to be placed permanently in the schools closest to them. To me, I feel efficiency and proximity go hand-in-hand.</t>
  </si>
  <si>
    <t>Stability is important so students do not have to continue changing schools due to boundary changes. Multiple boundary changes where students have to switch schools often is completely disruptive to students, especially at the elementary school level. I hope this is considered along with proximity and efficiency.</t>
  </si>
  <si>
    <t>No suggestions on this since I only have one child. However, I do think siblings should be able to stay at the same elementary school until the older sibling moves to middle school.</t>
  </si>
  <si>
    <t>The most important things to me for my child are proximity (attending the closest elementary school after boundary change) and keeping as many students possible in our current school community together. This will be a big change for Patrick Henry students and families, and considering our unity and supportive nature, I feel it is important that the majority be able to attend the same new school.</t>
  </si>
  <si>
    <t>Please keep fort myer at long branch</t>
  </si>
  <si>
    <t>The 9/26 boundary proposal undermines demographic diversity, particularly at Drew Model. Under the proposal, the percentage of students eligible for free and reduced lunch will be 83% - among the highest percentages of F/RL in Arlington schools - and a significant increase from the current percentage (under 52%). This is concentrated poverty.</t>
  </si>
  <si>
    <t>With respect to Drew, it is as though the Policy Considerations were not actually considered. Drew currently feeds into a single middle school - Gunston - preserving friendships and easing the transition to a new school. Under the proposal, Drew students would be split among three middle schools, and the existing benefits of alignment lost.</t>
  </si>
  <si>
    <t>The boundary map under the 9/26 proposal is cartoonish and resembles the most shameless examples of gerrymandering our state legislatures have to offer. Proximity is not just an issue for "walkers." The boundaries are unnatural and leave many students far away from their homes, destroying any hope of a cohesive school community.</t>
  </si>
  <si>
    <t>I am the parent or guardian of a child(ren) not yet in APS. , I am the parent or guardian of a middle school student in APS. , I am the parent or guardian of a high school student in APS.</t>
  </si>
  <si>
    <t>Weren’t we supposed to be desegregated over 50 years ago? Why has APS not figured out how to desegregate our schools yet? Instead of desegregating, we are further segregating. Seriously.</t>
  </si>
  <si>
    <t>I have a son in Kindergarten and one in 2nd grade. My 2nd grader has friends in class and my Kindergartner has been going to the school to pick up his brother for 2 years. The reason we are not moving further out is to where we could have a yard is because of the Crystal City Walkability and to not move my son who is change averse.</t>
  </si>
  <si>
    <t>Your Hoffman-Boston map looks like Republican gerrymandering. All Crystal City/Pentagon City apartments outside of Crystal Drive area moving from Oakridge to Hoffman Boston. Long term, you should build a school on this side of 395 or expand Oakridge. You will have kidnappings under 395. Do a google walking map and look at Joyce Street under 395.</t>
  </si>
  <si>
    <t>Your proposal has kids walking (only 1.5 miles to River House) under 395 past the homeless and out of view from any establishment or home. You will have children kidnapped, and then you will have financial liability when your map comes out that you put only the apartment dwellers kids at risk (disregarding this notice).</t>
  </si>
  <si>
    <t>Hoffman-Boston feeds Jefferson and Gunston, Oakridge only feeds Gunston. My son has difficulty adjusting due to high degrees of empathy and sensitivity (he doesn't like change and misses people from his old daycare). He will lose many of his classmates from Oakridge if he moves to Hoffman-Boston, and then lose more when he enters Gunston.</t>
  </si>
  <si>
    <t>All current students/parents should have a choice and this should be implemented (if at all) without affecting current students. It should be implemented for incoming PreK/K, and graduate up.</t>
  </si>
  <si>
    <t>You are only affecting the apartment dwellers, specifically creating a spur on Arl. Ridge Road to avoid a single family home. Apartment dwellers lose the ability to walk to school as it would involve going under 395 in an area unviewable from any home or establishment that is occupied by homeless and easily accessible to the highway (how the kidnappers will escape with our kids). It is also further for most (2.2 &gt; 1.4 for us). Note that the apartments contain more minorities and less wealth.</t>
  </si>
  <si>
    <t>Boundary’s look ideal! Good work</t>
  </si>
  <si>
    <t>Stability and Alignment go hand-in-hand. It's important to keep kids together, which includes not moving them around multiple times and not moving small groups. This applies to all kids, but please keep in mind the special needs of military families who need the schedule provided by the CDC.</t>
  </si>
  <si>
    <t>Reducing the concentration of kids on free and reduced lunch is a good goal. But how does all of this relate to the plans for the future fourth high school in this part of the county? Will the changes at the elementary level reduce or increase the achievement gap?</t>
  </si>
  <si>
    <t>My family has been paying taxes in Arlington for nearly 20 years...starting long before we had kids. We happily supported public schools even when we weren't using them because the whole community benefits. The county needs to stop pandering to the small but loud group of voters who want an overpriced aquatic center and put that money into schools.</t>
  </si>
  <si>
    <t>Why bother leaving kids with their same peer group for 5th grade if they'll be separated for middle school anyway? Move them for 5th grade so they have time to make friends BEFORE they start middle school.</t>
  </si>
  <si>
    <t>All of APS has a problem. Kids in richer neighborhoods have better/nicer schools. Boundary changes won't fix that. You need to make big painful changes once and for all instead of kicking the can down the road (e.g., the need for a fully equal fourth high school), or soon families will decide they can find a better system elsewhere. Do you want middle class families to move out? Problems like this are why eminent domain exists.Or are you all too beholden to the real estate developers?</t>
  </si>
  <si>
    <t>The proposed plan keeps my child in her nearest elementary school and will reduce her time on the school bus.</t>
  </si>
  <si>
    <t>This plan will shorten the bus routes.</t>
  </si>
  <si>
    <t>You may want to consider grandfathering in 4th graders also. To move a child starting in 4th grade could be quite disruptive for them.</t>
  </si>
  <si>
    <t>If you need to change the boundaries, that is understandable, but perhaps we can consider a "grandfather clause" whereas children who have already begun at one elementary school have the option of finishing at the same school. Any siblings would start at the new redrawn boundaries school or that could be up for discussion.</t>
  </si>
  <si>
    <t>Keep all children there through 5th grade, if the parents desire it. Parents may be given a choice and the grandfathering rule applies to all students and their siblings, not just rising 5th graders.</t>
  </si>
  <si>
    <t>There are a lot of families who have chosen to live in this area because Oakridge is such an amazing school. They make great sacrifices to afford it. Additionally, the parents and children have become priceless members of our school community. Please don't tear friendships and relationships apart. Allow our families to see their children promote from the 5th grade as they dreamed they would.</t>
  </si>
  <si>
    <t>My kids go to CIS. The way APS divided up the county for the immersion schools is fabulous. It's great for all kids and wish more folks could see the benefit. APS does a poor job of marketing its immersion programs. ATS gets all the attention. It's ridiculous.</t>
  </si>
  <si>
    <t>We live in Alcova Heights. APS data released this year said Barcroft was the most opted out elementary school. That's because it's an option school disguised as a neighborhood school. Also, Alcova Heights is closer to Patrick Henry. We ride our bikes to the library and to the school all the time. Also, Alcova Heights goes to TJ! Send our kids FLEET</t>
  </si>
  <si>
    <t>If the siblings have to move, just do it sooner rather than later</t>
  </si>
  <si>
    <t>Get better models, stop building so many apartments and then assuming kids who live there won't go to school. Limit the number of kids who can attend Claremont...we can't have more trailers. Abingdon just got rebuilt and is already at capacity. How dumb is that! Build up! Learn from NYC! We're not Fairfax or Loudon. Build us a nice high school in South Arlington with all the bells and whistles of the north. Stop the discrimination.</t>
  </si>
  <si>
    <t>as well as alignment</t>
  </si>
  <si>
    <t>We are busting at the seams. Stop this nonsense of embracing density.</t>
  </si>
  <si>
    <t>Currently Oakridge "Mosaic School" is considered to have a relatively diverse population of students attracting families from various socio-economic and cultural backgrounds. The boundary change will have a significant impact on this, making it a predominantly white school and making Hoffman an exclusively minority school.</t>
  </si>
  <si>
    <t>We moved here in part because of Oakridge and our ability to walk (bike) our kids to/from school and the safety of that walk. On days when we drive, it is a quick ride to school without having to traverse rush hour traffic and highways. We also walk to work. Arlington strives to be a safe walking community, this move does not support that.</t>
  </si>
  <si>
    <t>Our child is hypersensitive to change and has a hard time fitting with his peer group. He struggled when he first started at Oakridge and now has a solid group of friends and feels safe/secure at Oakridge. Teachers and the administration worked hard to ensure he felt comfortable and safe. Changing in the middle of ES would be detrimental to him.</t>
  </si>
  <si>
    <t>As in the previous response, our child needs a level of stability and consistency beyond the average child. We have turned down jobs that would require relocation to ensure stability for him and our other children. We expected him to continue with his group of friends through ES into middle school. This realignment seems to favor the affluent.</t>
  </si>
  <si>
    <t>The boundary proposal for Oakridge seems to be drawn along socio-economic and racial lines. The impacted families are those that live in the apartments neighboring the Aurora Hills, Addison Heights, and Virginia Highlands neighborhoods. Great care was made to not exclude any families living in houses. Additionally, Arlington prides itself on being a walkable community. This move discourages walking (longer distance and unsafe) and increase driving distance. The burden is disproportionate.</t>
  </si>
  <si>
    <t>Please keep fort myer zoned for long branch. You are creating an island, and bussing kids past other schools.</t>
  </si>
  <si>
    <t>Schools are becoming too costly for the education our children are receiving. In addition, there is a widening economic gaps between children and the middle class are feeling the brunt. The "poor" kids are getting quality opportunities, the "rich" kids are getting much of the resources, and the rest of us are languishing in the mediocre.</t>
  </si>
  <si>
    <t>Local schools are the best schools. They allow for more community involvement and ownership. A kids should be able to ride a bike to any activity, particularly in an urban setting like Arlington.</t>
  </si>
  <si>
    <t>Schools should capture all families within a certain zone. Gerrymandering the zones for the benefit of North Arlington is unacceptable.</t>
  </si>
  <si>
    <t>Renegotiate the bus contract.</t>
  </si>
  <si>
    <t>Do not artificially widen the gap between the rich and the poor. And don't forget to protect the middle class.</t>
  </si>
  <si>
    <t>I disagree with the 5th grade proposal because all students affected by this abrupt, proposed change, that are currently enrolled should fall under "Grandfathering". Parents should have the option to chose if they would like to leave or stay and not be forced out. Also, any siblings of these students should fall under the same rule.</t>
  </si>
  <si>
    <t>I will express my deep concerns and opposition at the scheduled meetings this week.</t>
  </si>
  <si>
    <t>Henry is our community. We want to attend Henry and keep our children with their peers and friends.</t>
  </si>
  <si>
    <t>We walk to Henry, Penrose, Jefferson. We are part of that community. It is the closest and easiest to walk or drive to.</t>
  </si>
  <si>
    <t>Our children are part of the Henry community. Our children will attend Jefferson. Keep the community together. Moving them to Drew will separate them from their friends, peers, community.</t>
  </si>
  <si>
    <t>Our children walk to Henry, Penrose, Jefferson. We want to continue this. Moving 46130 to Drew means no walking, difficult drive, longer bus ride. Hoffman Boston would still be walkable in my Opinion if the county fixed the sidewalks.</t>
  </si>
  <si>
    <t>Our planning unit is contiguous on all sides to PU zoned Henry Fleet.</t>
  </si>
  <si>
    <t>The boundaries process should never have been split N/S. Staff has a thankless job but this will create more issues among families in the long run.</t>
  </si>
  <si>
    <t>We would like the kids in our neighborhood and PU, in particular to move from Henry to Fleet when it opens next year. Fleet is also located next to TJ MS where the majority of our neighborhood, and our PU is currently zoned. For those of us with multiple children, it would be most efficient to have our ES students in the same vicinity as siblings.</t>
  </si>
  <si>
    <t>We have many children in our PU and neighborhood that have already attended Henry for several years, and want them to continue with the student body that they have been with when Henry moves to Fleet. This is also true for kids that would benefit from having the same experience as their siblings.</t>
  </si>
  <si>
    <t>We have many students in our neighborhood that regularly walk or bike to Henry, and TJ. As we have pointed out to staff, the walk to the new Fleet school from our neighborhood/PU is safest when compared with the walk to surrounding schools. Other schools are not walkable.</t>
  </si>
  <si>
    <t>Our neighborhood brings demographic diversity to Henry, and we would like to maintain that diversity when Henry moves to Fleet.</t>
  </si>
  <si>
    <t>We support the current proposal in our PU 46130. Thank you!</t>
  </si>
  <si>
    <t>I'm concerned that the parents at Ft. Myer will no longer have access to the three schools that they currently do. There have been decades long partnerships with these schools and our parents have not heard anything about these changes from APS. APS has not reached out to the military community or our Parent Advisory Board.</t>
  </si>
  <si>
    <t>Any child that is grandfathered should be able to stay in that school. There is no common sense in giving them one more year. These children are used to their routine at that school and should be able to stay with their classmates until they finish 5th grade.</t>
  </si>
  <si>
    <t>I think APS has made this process very emotional for parents and not very transparent. You have parents on facebook asking for people to write in comments against certain neighborhoods. It's sad that each of our elementary schools can't be seen as equal in how they perform and their demographics in both North and South Arlington.</t>
  </si>
  <si>
    <t>Please reconsider changing the boundary for Fort Myer. Military children already endure adjustments due to military relocations. Changing to another school will further impact military children and families with another transition, especially when research supports that minimizing disruption &amp; increasing stability contributes to positive learning</t>
  </si>
  <si>
    <t>Ft Myer is a transient military community. Please consider allowing students attending child care programs on Ft Myer to remain at their current school. This will provide greater stability for military kids. Most military are rotational, so the number of school age kids from Ft Myer is controlled due to program size. Can you please exempt Ft Myer?</t>
  </si>
  <si>
    <t>Please exempt military communities and families at Ft Myer to attend their current school until they move out of Arlington.</t>
  </si>
  <si>
    <t>Please consider the boundary proposal for Ft Myer and the children on the military installation. Military children have so much instability. Moving them to another school for the short period of time they are in Arlington does not support military children stability. Some children will be in three elementary schools in three years due to this boundary change. Thank you for your consideration.</t>
  </si>
  <si>
    <t>We live in the Oakridge Neighborhood. We were very pleased that you kept our house that is within 1.0mile of the school in the Oakridge district. Our children walk to school... We know this is a difficult situation for all. But, we are pleased with how the county re-designed the boundaries. Thank you!</t>
  </si>
  <si>
    <t>I think this should also be allowed for siblings who siblings attend the special needs classes.</t>
  </si>
  <si>
    <t>I am concerned about the proposal to change planning unit 36061 to Drew because it creates a very small number of students that will go to Drew, however, they will then go on to TJ for middle school while the overwhelming majority of students from Drew will go on to Gunston. This creates a very small number of kids going to TJ.</t>
  </si>
  <si>
    <t>I support grandfathering 5th graders &amp; concurrently enrolled siblings for one year, but I don't support expanding that to also include 4th graders.</t>
  </si>
  <si>
    <t>I am opposed to splitting the Columbia Forest community to send planning unit 36030 to Drew instead of Abingdon. This will break the cohesion of our neighborhood and increase distance and commute for students to attend a school even further away, contrary to the Board's policy considerations of proximity and contiguity.</t>
  </si>
  <si>
    <t xml:space="preserve">I think it should also be available to current students, not only the ones who have older siblings. We are at Henry, if the boundaries change against us, give us the option to send our child to Fleet or we have the option of the new neighborhood school. </t>
  </si>
  <si>
    <t>What if there is a 5th grader who will go into TJ Middle and the school for the younger sibling is not Fleet, wouldn't it be more convenient for both of them to be in school near each other? I think there could be exceptions. Will there be a pick-up/drop off from the CDC and Fleet?</t>
  </si>
  <si>
    <t>Stability for students already attending the school should be the priority. Separating current social groups established after years of participation in the neighborhood schools has negative impact for students. Contiguity also contributes to logical neighborhood/interaction boundaries for off school activities.</t>
  </si>
  <si>
    <t>Contiguity also contributes to logical neighborhood/interaction boundaries for off school activities. Important factor is child development.</t>
  </si>
  <si>
    <t>The proposed boundary accounts for wide socio-economic diversity.</t>
  </si>
  <si>
    <t>I believe current plan accounts for minimizing distance to zone school.</t>
  </si>
  <si>
    <t>Proximity and flow to neighborhood Middle-school aligns with current proposed plan within capacity constraints.</t>
  </si>
  <si>
    <t>Thank you for keeping Claremont neighborhood, planning units 36040, 36050 and 36061 within the Abingdon boundaries, our closest school. Claremont neighborhood is separated from the other school boundaries by a large area of land used by Barcroft Park, baseball diamonds and the industrial area of 4 Mile Run. We appreciate you not making us an island</t>
  </si>
  <si>
    <t>Abingdon is the closest school to the Claremont neighborhood. We appreciate you keeping Claremont neighborhood within the Abingdon boundaries. The majority of Claremont neighborhood is within 1 mile of Abingdon. We would support making Claremont neighborhood a walk zone for Abingdon if a safe crossing area can be developed across Walter Reed.</t>
  </si>
  <si>
    <t xml:space="preserve">Proximity - We live in closest proximity to Oakridge Elementary. Oakridge is exactly 1.1 miles away from our home with (0) traffic lights and (1) stop sign away from school making the commute walkable, bikeable and only a four minute car drive. </t>
  </si>
  <si>
    <t>Contiguity - We are a part of the Arlington Ridge Civic Association boundary. This geographic boundary includes our current home school, Oakridge not Hoffman Boston, the new proposed school.</t>
  </si>
  <si>
    <t>Alignment - We are registered voters, extremely active in the community and have lived in the Arlington Ridge community for over 14 years.</t>
  </si>
  <si>
    <t>Stability - Our children have developed strong relationships with our neighbors and classmates at Oakridge. This is where we socialize, visit our local parks, gathering places, library and participate in organized sports. These communal activities all take place in our current community and not on Columbia Pike.</t>
  </si>
  <si>
    <t>The claremont neighborhood is currently zoned for abingdon and based on the maps will stay at abandon. This provides efficiency, proximity and stability within the community.</t>
  </si>
  <si>
    <t>I believe that the planning unit should reconsider walter reed as a walkable road and consider establishing a cross guard or safe walk zone. This would greatly reduce congestion both in the claremont neighborhood (busses and cars going to CIS from fairlington) as well as busses and cars driving to Abingdon.</t>
  </si>
  <si>
    <t>All studies demonstrate that community schools are the most successful....do not bus people that do not want to be bused...it is a losing proposition.</t>
  </si>
  <si>
    <t>Busing should only be for choice schools</t>
  </si>
  <si>
    <t>All former schools that are now community centers and art galleries need to be converted back and we need to ensure all students are residents each year by turning in electricity bills as many non arlington residents attend our schools and should be in Fairfax County and Alexandria where they live</t>
  </si>
  <si>
    <t>Do not interrupt families with sending their children to multiple schools....however, if students do not go to their assigned schools, they should be required to provide their own transportation</t>
  </si>
  <si>
    <t>We need to move special programs to our community centers like pre-school, special ed and HILT as there is no room in our over crowded schools and our primary focus in schools needs to be for K-12</t>
  </si>
  <si>
    <t>I understand that people value the close proximity to their school, but I think APS should work harder to keep the FARM percentage closer to the county average. The 83% in the new Drew boundary is very concerning. I believe that with some adjustments to the boundaries, Drew could have a FARM rate that is better matches APS values for demographics.</t>
  </si>
  <si>
    <t>I am very happy with the changes made to the Oakridge boundary that reassigns the northern planning units to Hoffman-Boston. I live in this area and sending us to H-B makes more sense than sending southern Oakridge PUs to Drew.</t>
  </si>
  <si>
    <t>I hope the boundaries can do better for Drew, in terms of Demographics and Contiguity.</t>
  </si>
  <si>
    <t>Abingdon is the closest APS elementary school to our residence. We want to remain zoned for the closest neighborhood school to our residence. This will promote walkability and ensure the shortest possible bus rides to and from school. If our palnning unit were zoned for another school, that would seem to contradict the goal of proximity.</t>
  </si>
  <si>
    <t>The proposed boundary changes keep our residence zoned for Abingdon, which is the closest neighborhood school to our home. We support this for stability and hope that our planning unit will remain zoned for Abingdon for the future. We have 4 children, 3 currently at Abingdon and one preschooler who will start Kindergarten at Abingdon in Fall 2019.</t>
  </si>
  <si>
    <t>The proposal changes seem efficient and consistent with APS goals. It seems like the most efficient approach would be to keep our planning unit zoned for Abingdon, since it is the closest APS neighborhood elementary school to our residence. Making our children take a bus to a school farther away from Abingdon would seem much more inefficient.</t>
  </si>
  <si>
    <t>I support the goal of maintaining contiguous attendance zones for Abingdon. This proposal does a good job at maintaining such contiguous zones.</t>
  </si>
  <si>
    <t>I believe the proposal does a good job at promoting demographic diversity for the Abingdon zone. This zone and the student population at Abingdon represent possess a wide range of demographic diversity. That should not be changed.</t>
  </si>
  <si>
    <t>I think more should be done to promote grandfathering of all students. I think children with special needs who have IEPs should be considered when discussing grandfathering. It may be best to allow such children to remain at the same school with their support team if there is a concern that a such a child would not adjust well to a new school.</t>
  </si>
  <si>
    <t>I support the boundary change proposal. I think it is consistent with keeping planning units assigned to the closest neighborhood elementary schools. We have four children, three of whom are currently enrolled at Abingdon. The fourth child will start Kindergarten in the 2019-2020 school year. We firmly believe our planning unit should remain zoned for Abingdon for 2019-2020 and for the future. It makes the most sense for our children to attend the school closest to our home.</t>
  </si>
  <si>
    <t>The movement of children impacts more than just the school location. Parents need to rearrange schedules and transportation options. In our case keeping our son at Abington is a very high priority.</t>
  </si>
  <si>
    <t>Please do not move 48990. Many children in this PU are military dependents who already have to move many times in their young lives, as I did as a child. Please provide strong support of our military families by providing consistency for these children.</t>
  </si>
  <si>
    <t>Please keep the Key Immersion program at 2300 Key Boulevard. APS has already affected this program and it's students by changing it from a neighborhood school to a lottery-only school without an impact study before or after the change. Please do not affect this program or its students a second time without an impact study and community input.</t>
  </si>
  <si>
    <t>I am the parent or guardian of a middle school student in APS. ,Other (Please specify) : Homeowner/resident of affected neighborhood</t>
  </si>
  <si>
    <t>It is unfathomable that a jurisdiction as small and affluent as Arlington would intentionally create an excessively high poverty school, especially in a district with existing extreme disparities. SED is beneficial to all students and better prepares our children for the real world. Segregation deepens divisiveness and exacerbates racism</t>
  </si>
  <si>
    <t>Alignment is not the most critical factor; but taking a small segment away from its neighborhood to a school that splits into three middle schools when there are other options is ridiculous and does not align with APS' alignment principle. In this instance, two of those middle schools even split into different high schools.</t>
  </si>
  <si>
    <t>Minimizing the # of students being moved from one school shouldn't be a goal. Rather, making sound boundary decisions and ensuring that students move with as significant a peer group as possible. PUs should be moved as often as necessary w/in reason - you can always grandfather to keep individuals from multiple changes.</t>
  </si>
  <si>
    <t>THis is malarkey. Maximizing this only creates more costs in other ways. If you really want to make significant strides in this, you get kids off school buses and onto ART/Metro buses. And you eliminate choice schools. APS is only concerned about this criteria when making boundary changes to cater to those who don't wnat to be moved.</t>
  </si>
  <si>
    <t>If this is a stated APS priority, then why not move more Henry PUs to Drew instead of PUs from Columbia Forest farther away? Sending kids in real, practical walking distance to a school is fine; move the non-walking PUs to schools in ways that are reasonable and contribute to better equity and equality (SED balances)</t>
  </si>
  <si>
    <t>It would seem unfortunate for a sibling that happens to be in 4th grade to have to leave for their final year - but if they are leaving with a sizable cohort from their school, they'll survive. Hopefully families in this situation are encouraged to move at least the sibling sooner rather than later.</t>
  </si>
  <si>
    <t>I appreciate Staff is hearing "the community" wants schools to reflect systemwide demographics. But that's hardly justification to keep two schools' FRL% lower (one still significantly lower than the average) while creating a third 80%+ school. Selling the proposal to the public under the guise of the FRL% being reduced at several schools is rather disingenuous when those %ages are for all practicality, remaining the same - in the midst of very confusing and inconsistent data.</t>
  </si>
  <si>
    <t>Last spring APS out an incredible document that actually examined demographics. For whatever reason you dropped your very meaningful recommendations that looked at reductions of high FRL by balancing demographics. Now, you proposed boundaries to concentrate poverty once more in a few schools.</t>
  </si>
  <si>
    <t>My kids we at Campbell but I am commenting on APS continuing to segregate it’s schools. The Drew boundaries violate your principles and could be altered by adding many more middle class kids fron henry and Oakridge. It’s shameless that APS continues to segregate.</t>
  </si>
  <si>
    <t>I want my kids going to the closes/walkable school</t>
  </si>
  <si>
    <t>Arlington schools currently vary greatly in terms of diversity, some schools are very diverse, others not at all. This ends up being defacto segregation, with mostly rich white students at some schools, and lower income, more diverse students at others. All students can benefit from exposure to a variety of backgrounds and cultures.</t>
  </si>
  <si>
    <t>Henry/Fleet is the only walkable school to my PU 46130. We frequently walk to the future Fleet site (TJ Community Center) without issue or hesitation. The sidewalks are continuous &amp; crossings are well marked, topography is flat, &amp; traffic is minimized by walking through neighborhoods. As proposed, Fleet remains the only true walkable school to us.</t>
  </si>
  <si>
    <t>As proposed, the map maintains alignment for those students in our PU 46130 who currently attend Henry so that they also make the move to Fleet with their friends, neighbors and peers.</t>
  </si>
  <si>
    <t>As proposed, the map promotes demographic diversity by including planning units south of Columbia Pike in the attendance zone for Fleet. Columbia Heights is one of the most diverse neighborhoods &amp; maintaining such diversity at Fleet is essential to its student body.</t>
  </si>
  <si>
    <t>As proposed, the map promotes contiguity within the current Henry community when they make the move to Fleet. The overall community served flows through multiple established diverse neighborhoods.</t>
  </si>
  <si>
    <t>Regarding the inclusion of PUs 37041 &amp; 37042 in the new Fleet zone, it doesn't make economical sense to provide those students a bus just to drive them across Glebe Rd. It also doesn't make sense from a contiguity or alignment standpoint for those children to be zoned from Barcroft.</t>
  </si>
  <si>
    <t>Some families might have children going into 4th grade and 5th grade, so then the 4th grade sibling must move to another school for his/her final year, which doesn't seem fair. Also, bus costs and logistics for a low number of students would be challenging.</t>
  </si>
  <si>
    <t>I think it is important to consider how diversity and contiguity within communities affect young kids. As proposed, the map takes these factors into consideration by stretching boundaries accordingly. It is imperative to keep the existing Henry boundaries within the new Fleet zone, especially those south of Columbia Pike, to continue promoting a diverse ethnic and socioeconomic student body reflective of the surrounding, tight knit community.</t>
  </si>
  <si>
    <t>It is disruptive to a child’s feelings of stability to be uprooted from friends she has just made and have to start over. It can be detrimental to self esteem and ability to thrive.</t>
  </si>
  <si>
    <t>Currently our neighborhood already exceeds one mile from Abingdon Elementary and a move to Drew would further increase the distance and commute time to school. With this boundary change, my children will have to cross over three (3) major thoroughfares to attend school: George Mason Drive, Four Mile Run Drive, and Walter Reed Drive.</t>
  </si>
  <si>
    <t>The boundary changes largely isolate our planning unit from the rest of the current and proposed Drew attendance boundary planning units. This proposal is particularly perplexing to our community, especially given that other planning units within the proposed boundaries for other schools are directly contiguous with Drew Model.</t>
  </si>
  <si>
    <t>Alignment of students with their neighborhood peers is important and it builds strong family values. All of the families in Columbia Forest offer their help and support to the other families. If the children were to be realigned and moved away from their friends and neighbors, it would be devastating.</t>
  </si>
  <si>
    <t>Please do everything you can to stop the cleaving of the Columbia Forest neighborhood. We are a very cohesive unit and we live here because we love the diversity, the support, the safe environment, and mostly, the children in this neighborhood. We ask that you strongly review your policy considerations by your own definitions when proposing these boundary changes and halving our neighborhood. We are not in favor of the boundary changes and we hope you make the right decision to reconsider.</t>
  </si>
  <si>
    <t>The propo change will haphazardly split our Columbia Forest, a historic neighborhood, in two, as well as disrupt the cohesion of our community. It will separate neighbors who live across the street from each other. Drew Model will then feed into three separate middle schools, which is contrary to the stated APS goal of alignment. Our small pocket</t>
  </si>
  <si>
    <t>Other planning units within the proposed boundaries for other schools are directly contiguous to Drew Model. With the large Barcroft Park and corridor along Four Mile Run clearly separating Columbia Forest from the rest of the Drew Model boundaries, we feel it is disingenuous to say that the proposed boundary is contiguous.</t>
  </si>
  <si>
    <t>The proposed boundary line with Columbia Forest students moving to Drew stands contrary to the Board's own policy considerations of efficiency, alignment, demographics, proximity and contiguity. Please find it your hearts NOT to redraw the boundaries for Columbia Forrest! Many Thanks!</t>
  </si>
  <si>
    <t>I believe in minimizing travel times for both walkers and bus riders. Schools that cater to folks in the closest proximity serve as a center of the community.</t>
  </si>
  <si>
    <t>I so not believe there is a strong need for children to be grandfathered into any school. If there are changes to be made, make them.</t>
  </si>
  <si>
    <t>The boundary change is contrary to the Boards own policy commitments of alignment, continuity and diversity. You are slicing up a small neighborhood and making part of that neighborhood go to a school 3 neighborhoods away. You are also added more students eligible for free/reduced lunch (frl) to a school that already has 83% of it students get frl</t>
  </si>
  <si>
    <t>I would give any student already attending the school the option to stay or go if they have a sibling in the school. If that's not possible I would grandfather in 4th and 5th graders.</t>
  </si>
  <si>
    <t>I am shocked at these new boundaries. I would love to know the thinking/methodology that went into these changes. They simply don't make sense for Columbia Forest. How can you split such a small neighborhood? We are a tight knit community that looks out for one another and we especially look out for all the kids in the neighborhood. It so unfair to them that you are sending the friends they've grown up with to a different school. You have to keep up all together at the least.</t>
  </si>
  <si>
    <t>I think all these things matter, but I am concerned about the effect of having Randolph and Drew about 80% FARMs. That's too high. I don't know how you can address that, but APS needs to take that seriously. That is quite harmful to a school. If you are going to create these extreme high poverty schools, those schools need mitigating funding.</t>
  </si>
  <si>
    <t>It sucks, but if you are making this big change, just make it and be done with it. 5th grade is not the same as 8th grade or 12th grade.</t>
  </si>
  <si>
    <t xml:space="preserve">I would like to see APS commit in principle to a FARM threshold it will not exceed at any given school. It probably can't be 50% at the elementary level, but it could be 70% and it should be 50% or lower at the middle and high school level. Also please work with the county board on our housing policies to address concentrated poverty in Arlington. </t>
  </si>
  <si>
    <t>I reside in 46130 and believe that the only elementary school my children can safely walk to is Fleet. We intend to walk most days (and not to rely on the bus on other days).</t>
  </si>
  <si>
    <t>I think all current elementary students and their siblings of any age, should be able to grandfather into their existing school IF the families handle transportation and giving any notice to APS that would help you with administration. That seems to maximize benefits to children and families and minimize costs/admin burden.</t>
  </si>
  <si>
    <t>Thank you for keeping most of Henry together at Fleet. Please change the proposal to zone 46110 and 46111 for Fleet.</t>
  </si>
  <si>
    <t>I think you did a good job with the new map.</t>
  </si>
  <si>
    <t>Proximity improves neighborhood cohesiveness and enhances school communities. It also helps with: Efficiency: Walkability means fewer buses Stability: Walkable schools are less likely to see boundary changes Alignment: Walkable schools move levels together Contiguity: Walkable schools have contiguous attendance zones containing the schools</t>
  </si>
  <si>
    <t>The board and superintendent have made clear that APS will have to do more with less. I would rather see constrained resources go towards teachers than buses.</t>
  </si>
  <si>
    <t>Please do not create any more attendance zones like Ashlawn. It is hard to be involved in the school community when you do no live close to the school and don't see parents and children from the school in your day to day life.</t>
  </si>
  <si>
    <t>If demographic diversity was truly a concern, the option location review would have been completed. Outside of busing, the schools have limited ability to fix countywide issues and there is no community desire or money for busing.</t>
  </si>
  <si>
    <t>Some elementary schools send children to multiple middle schools and some middle schools send children to different high schools. That is ridiculous, but APS thinks that as long at one class worth of students move to the next level together they don't think it is a problem. Given that, why this is this still listed as a policy consideration?</t>
  </si>
  <si>
    <t>It is too bad that the Board and staff could not figure out how to complete the true review of all option and neighborhood locations that they started. Instead they are going to try to put another band-aid on the problems. There is no vision about what to due about continued enrollment growth and capacity issues particularly in light of the looming fiscal constraints.</t>
  </si>
  <si>
    <t>I am an Arlington parent or guardian whose school-age child(ren) does not attend school in APS.</t>
  </si>
  <si>
    <t>Much time, money and resources is saved when kids walk to or live close to school. This minimizes bus traffic in Arlington, minimizes bus accidents and decreases pollution</t>
  </si>
  <si>
    <t>My kids were moved from Taylor to Discovery when it opened. Currently they will go to yet another middle school back with the kids from Taylor and then to a hs where they will all be back together. I think it build better community to keep them in the same pyramid or alignment. Note, I pulled my kids out of aps for this school year.</t>
  </si>
  <si>
    <t>We already overspend- we should cost save when we can- buses cost $</t>
  </si>
  <si>
    <t>It is a smoother transition when kids move together</t>
  </si>
  <si>
    <t>This is really hard. Diversity is so important yet how do we do it when neighborhoods are not diverse?</t>
  </si>
  <si>
    <t>Again I went through this with my kids going from Taylor to Discovery. Kids need to move all at the same time- it allows for a better and easier transition and builds a stronger community. It is also a huge time and cost savings on the county.</t>
  </si>
  <si>
    <t>If planning units move ES's, please ensure that a child can continue going to their same Spanish immersion school, regardless if the new ES is zoned for the other Spanish immersion school. This would help prevent disruption in a child's education and social development."</t>
  </si>
  <si>
    <t>If planning units move ES's, and the new ES is zoned for a different Spanish immersion school, please also ensure concurrent sibling preference for a Spanish immersion program. This is critical to provide key social and logistical support to entire families who value Spanish immersion.</t>
  </si>
  <si>
    <t>Planning units 46110 and 46111 are listed as bus eligible. Running an additional bus route along Columbia pike is not a good use of resources. Our children can safely walk to Fleet but not to Hoffman, across Columbia Pike, a dangerous major road.</t>
  </si>
  <si>
    <t>Getting students from 46110 to Hoffman is dangerous and inconvenient, requiring a left turn onto Columbia Pike or merging onto Washington Blvd., both of which significantly increase travel time. Fleet is safely walkable and easily driveable from 46110.</t>
  </si>
  <si>
    <t>Unit 46110 contains students who are connected to Fleet both in community and in light of logistics. We all utilize Penrose Park, Thomas Jefferson Community Center and greenspace, the Columbia Pike Library and the shops at Penrose Square. These students would be torn from their Henry community as it moves to Fleet and leaves them behind.</t>
  </si>
  <si>
    <t>Moving these two planning units will separate a small group of students from their classmates when they go on to middle school. Planning units 46110 and 46111 will being going to TJ for middle school while the majority of Hoffman Boston will attend a different middle school. Students in this planning unit should attend Fleet where they will continu</t>
  </si>
  <si>
    <t>Planning units 46110 and 46111 are isolated from Hoffman-Boston due to their position. They back up to a major dividing road, Washington Blvd (at least 4 lanes bi-directional), Columbia Pike (4 lanes bi-directional, and Arlington Blvd (+5 lanes bi-directional). South Courthouse Road is not a dividing line as it is only 1 lane in either direction.</t>
  </si>
  <si>
    <t>It should include rising 4th graders (current 3rd graders), who will have been part of the Henry community for 4 years and should not be disruptively uprooted from the only school and peers they have known.</t>
  </si>
  <si>
    <t>I would like to see Arlington promote demographic diversity in its schools.</t>
  </si>
  <si>
    <t>We support the updated proposal to keep 48960 in the school zone for Oakridge elementary.</t>
  </si>
  <si>
    <t>Not disrupting students in their final year at a school.</t>
  </si>
  <si>
    <t>By ensuring a transportation route runs from Ft Myer to Patrick Henry this will decrease transportation cost it currently has from Drew to the base.</t>
  </si>
  <si>
    <t>Busing kids from Patrick Henry to the Ft Myer Base is less expensive than the base to Drew.</t>
  </si>
  <si>
    <t>We are within the walk zone, and my daughter and I love our morning walk. It is long on hot days (just under 1 mile), but she spends her time happily sharing her thoughts as we stroll through the neighborhood. I would not feel comfortable crossing any of the major highways by foot with my young children.</t>
  </si>
  <si>
    <t>For the younger siblings who would be required to change schools for the 2020-2021 school year, I would think a before school / during school club would be nice. They could use that time to build relationships and friendships that could help them transition to their new school(s).</t>
  </si>
  <si>
    <t>If boundary changes occur it should effect only new students and not existing students. Both of my children will have attended Oakridge for two years, but based on the new boundaries they will be forced to transfer to Hoffman-Boston. I do not wish to move two blocks to keep them within the Oakridge boundary, but I want them to have consistency</t>
  </si>
  <si>
    <t>Students currently enrolled should not have to change. Only new students should be affected by the boundary. Consistency is important and many of the kids in this area are from military families who will be moving within a few years. Multiple school changes while residing in a consistent residence is unnecessary for them, or anyone for that matter</t>
  </si>
  <si>
    <t>My family is in the Pentagon City area and would be forced to relocate from Oakridge to Hoffman-Boston. Proposed boundary lines for Hoffman-Boston would be split by the interstate (395), and seem very non-congruent. The area in which we live and the are in which our "new" school would be located seem very distant and dissimilar.</t>
  </si>
  <si>
    <t>Pentagon City is within walking distance to Oakridge Elementary, but would NOT be in walking distance to Hoffman-Boston. The new boundary layout for both schools place many students far from the school, forcing lack of proximity. These would not be "neighborhood" schools.</t>
  </si>
  <si>
    <t>It appears that the new boundaries set out for Oakridge are removing ALL apartment-living families from the district in the Pentagon City/Crystal City area. This seems biased, as if the policy makers are trying to remove the diversity that is inherent in the types of families that live in apartments in these areas (e.g. diplomats, military, etc.).</t>
  </si>
  <si>
    <t>My son is in Kindergarten this year, and having just moved out of Preschool, to ask him to relocate, again to a new school for 1st grade would be quite stressful on him and on our family. As a person who struggled making friends as a child, I appreciate the benefits of maintaining alignment and keeping students/friends together year to year</t>
  </si>
  <si>
    <t>This helps the 5th graders, but still places their younger siblings to face alignment and contiguity issues.</t>
  </si>
  <si>
    <t>As ,my daughter has now completed two years at Oakridge I hope that the boundary changes will not continue to be a yearly event.</t>
  </si>
  <si>
    <t>I recommend also considering allowing 2nd, 3rd, and 4th graders to be grandfathered in (if they desire) as they have already attended their current school for multiple years and developed friendships and loyalties to the school and it's staff.</t>
  </si>
  <si>
    <t>Arlington reflects the diversity of our modern nation. Making sure that all schools represent this diversity and don’t self-segregate education by location or real-eatate markets is very important to me</t>
  </si>
  <si>
    <t>A clean transition to the new boundaries will simplify the switch and reduce costs of the boundary change</t>
  </si>
  <si>
    <t>I believe boundary process was conducted openly with opportunities for input. I appreciate staff’s work to plan &amp; execute this effort</t>
  </si>
  <si>
    <t>Students must be able to attend the school that's in their neighborhood. Residents buy homes in a specific neighborhood because of the school there. The demographics map has the county creating a system of reverse "busing" that is outrageous and unlawful. I and other ARL residents chose not to live in other areas for specific reasons. Respect that.</t>
  </si>
  <si>
    <t>Students must be able to attend the school that's in their neighborhood. Kids should not have to commute to school! We live less than a mile from school, and the bus shows up 50 minutes before school starts to go a very short distance, so we drop off. This allows for more rest and a lot less stress. Going farther away would be a great burden.</t>
  </si>
  <si>
    <t>Keeping children at the school in their neighborhood reduces time and cost for the county and parents. Busing students a distance is wasteful in both time and money. Our bus shows up 50 minutes before school to go less than a mile. If it was any farther away, you would have to have kids n the bus before 0700 which is ridiculous. They need rest!</t>
  </si>
  <si>
    <t>Students must be able to attend the school that's in their neighborhood. The school in a particular area becomes the focal point for the community, and a place for students, parents, and residents to bond and be a part of. It makes Arlington what we all want it to be! Creating islands of attendance absolutely destroys that!</t>
  </si>
  <si>
    <t>Among all the needs of students, stability is one of the most important. While the county can't assure that at home, they can do that in school! Changing boundaries for any other reason than efficiency, proximity, or contiguity is direct assault on the stability of young students who need it most. Relationships with friends and teachers is critical</t>
  </si>
  <si>
    <t xml:space="preserve">This must be an effort to ensure that students attend the school that's in their neighborhood. While it's always important to ensure that country resources are being properly utilized, a very important question is how much can realistically be saved and what is the actual return on those savings? Stability is critical for young students! While the county cannot assure that at home, they can assure that at school! Stable relationships at school w/ teachers and kids are critical for them!!! </t>
  </si>
  <si>
    <t>We want to keep our daughter in the same routine and eliminate the stress and anxiety that comes with moving schools.</t>
  </si>
  <si>
    <t>My daughter has developed friends at Oakridge and moving will disrupt this relationship.</t>
  </si>
  <si>
    <t>Please keep the Patrick Henry families located south of Columbia Pike in the boundaries for Fleet.</t>
  </si>
  <si>
    <t>I recommend allowing ALL children who can provide their own transportation to be grandfathered into their respective schools. This would allow for grandfathering but save on costs.</t>
  </si>
  <si>
    <t>My planning unit (#37040) is one of a small # of students who will be separated from their classmates when moving between schools. This group is slotted for Barcroft and then Jefferson, the only small group of students not to attend Fleet and then Jefferson. Our neighborhood is split as well of students attending Fleet and Barcroft ES.</t>
  </si>
  <si>
    <t>I believe all students should move to their newly assigned neighborhood school without grandfathering.</t>
  </si>
  <si>
    <t>I feel it is unfair to have only one school (Barcroft) that follows the year round/alternative calendar in the county and for it to be a neighborhood school, not an option school. Since it is like no other school in APS, families should not be required to attend a school with this schedule. Please consider changing this school to the 10-month schedule at this time, or allowing students to opt-out and attend another school that follows a 10-month schedule.</t>
  </si>
  <si>
    <t>I wish my child could attend a more challenging elem. school in North Arlington. I am a single mom &amp; teacher &amp; entered every lottery to give her the best chance to thrive. @ Campbell she doesn't have intellectual peers in her K class. Her ELA &amp; math is at at a first grade level. I long to end the divide between rich/north Arl schools &amp; south.</t>
  </si>
  <si>
    <t>Please don't favor only multi-children families. I have 1 child. Because she doesn't have any siblings, she's never given preference or the chance to attend a different school because of someone being "grandfathered" in. Please don't discriminate against 1 child families. This is 1 major reason we couldn't get into an immersion program!!!</t>
  </si>
  <si>
    <t>Drew would become highly low income based from new boundary lines. It means student population would not be as diverse, ethnically or exposure-wise. Documented history of low income based schools: funding and academics will suffer; teachers would not be as experienced; all resources will not be allocated equitably. NO TO 1950s SELECTIVE BOUNDARIES</t>
  </si>
  <si>
    <t>Moving the boundary to capture more lower based income housing along Four Mile Run over to Columbia Pike, or approximate, would not be convenient for parents. Should a student have to walk through accidently missing bus or other - - is dangerous. Some of those parents may not have automobiles or automobiles available during the day.</t>
  </si>
  <si>
    <t>As a 1963 graduate of Hoffman-Boston Jr Sr High, I understood the boundary line which Arlington used to separate white students from black students. Arlington County has come too far to regress to the 1950s! Students and teachers had to do with less: new and enough books; and gym equipment for instance. In a similar manner, this proposal seeks to achieve the same, or similar outcome. Your statistics show that double number of students will receive Free Lunch: a tell all result of the plan.</t>
  </si>
  <si>
    <t>My daughter moving from Oakridge to Hoffman Boston, Hoffman Boston is not walkable for my child. Oakridge is 1 mile from us, Huffman Boston is 2 miles along with having to cross highways.</t>
  </si>
  <si>
    <t>Stability? Have you though of the military child attending oakridge? I don’t think so. You are moving a military children and adding more stress to their lives. Military kids have to worry about if their military parent is going to come home from deployment, now they have to start at a brand new school and leave a school they are comfortable at.</t>
  </si>
  <si>
    <t>Could a military family be aloud to stay at oakridge if they transport their child to and from the school. Their would be no cost of a bus. And would allow a child who moves a lot to stay where they are safe and comfortable</t>
  </si>
  <si>
    <t>My daughter at oakridge is not zoned for the same middle school as most of her classmates at Huffman Boston. I am willing to drive my daughter to and from school for the rest of her elementary career.</t>
  </si>
  <si>
    <t>I am wanting a grandfathering for military kids. I feel a military child should be able to stay at oakridge till their military parents time to move ( PCs) 2-3 years. Military family’s moved to this area for oakridge. Not “grandfathering” military kids to stay would add undue stress to kids and their families. Military families have enough stress</t>
  </si>
  <si>
    <t>Biggest asset we have!</t>
  </si>
  <si>
    <t>Demographics</t>
  </si>
  <si>
    <t>Other (Please specify) : Grandparent of 2 school-age children</t>
  </si>
  <si>
    <t>As an educator, I know that moving can have an adverse effect on academic achievement and social and emotional learning. My hope is that APS would be sensitive to the needs of children.</t>
  </si>
  <si>
    <t>While boundary changes are necessary, individual students should not be redistributed more than one time in elementary years.</t>
  </si>
  <si>
    <t>APS has schools that are run down and outdated: the have not schools. For example, Taylor has many classrooms that are small and lack natural light. The classrooms have not been renewed since the nineties. APS spends money building beautiful new schools like Discovery. I am concerned about the inequities that exist between buildings. All children should attend schools with natural light, adequate size classrooms and safe playgrounds. When redistricting, consider renovating the have not schools.</t>
  </si>
  <si>
    <t>My child is a 4th Grader!! I have offered multiple opportunities that I declined due to not wanting to uproot her from her school until she was done with 5th grade! She has one more year, and due to this fact alone, I, as well as other 4th grade parents should be given a day since it is the last year!</t>
  </si>
  <si>
    <t>I am the parent or guardian of a child(ren) not yet in APS. , I am an Arlington parent or guardian whose school-age child(ren) does not attend school in APS.</t>
  </si>
  <si>
    <t>We live close to Abingdon and would like our daughter to continue to go to our neighborhood school.</t>
  </si>
  <si>
    <t>We don't want our daughter to have to change schools repeatedly, as this would be a difficult adjustment for her.</t>
  </si>
  <si>
    <t>It would be nice if students could stay with each other when moving on to higher grades.</t>
  </si>
  <si>
    <t>Oakridge is 1 mile from where we live, Hoffman-Boston is 2.1 miles</t>
  </si>
  <si>
    <t>When my daughter goes to middle school she will attend Gunston which most of Hoffman m- Boston will not attend. To once again take her away from everything she know.</t>
  </si>
  <si>
    <t>My daughters bus time to oakridge is less then 10 mins. The drive to Hoffman Boston is 25 mins , while having to cross 2 major highways. I think a 10 min bus ride is more cost effective then a 25 min bus ride</t>
  </si>
  <si>
    <t>I feel entering 3 graders and up should be grandfathered in, along with military family until their tour is done here in Arlington.</t>
  </si>
  <si>
    <t>I feel that students who already attend oakridge should be allowed to stay at oakridge. If you are new and are in the zoning area for Hoffman Boston you should go their.</t>
  </si>
  <si>
    <t>We already exceed one mile from Abingdon, and a move to Drew would further increase the distance and commute time to school from our neighborhood – no efficiency is gained, especially as Abingdon is not yet at capacity so the reason to make our children move schools eludes us.</t>
  </si>
  <si>
    <t>This creates an island out of Columbia Forest. With Barcroft Park &amp; Four Mile Run clearly separating our planning units from the rest of Drew Model boundaries, we feel it is disingenuous to say the new proposed boundary is contiguous — especially given that other PUs within the proposed boundaries for other schools are directly contiguous to Drew.</t>
  </si>
  <si>
    <t>This change would split our Columbia Forest, a historic neighborhood, in two. Frederick Street is not a main thoroughfare! Drew would then feed into 3 separate middle schools, which is contrary to the stated APS goal of alignment. Our small pocket of students within Columbia Forest would be the only ones in the County to go from Drew to Kenmore.</t>
  </si>
  <si>
    <t>We are disappointed to see APS intentionally creating an 83% F&amp;RL school-Drew. On APS’s illustrative map, Drew lines that take into account a target of 50% FRL would include adjacent neighborhoods, especially to the north. We do not understand why the Drew lines are drawn in such an odd manner to include Columbia Forest and not closer areas.</t>
  </si>
  <si>
    <t xml:space="preserve">There are literally six public schools closer to Columbia Forest than Drew Model School: Abingdon, Barcroft, Campbell, Carlin Springs, Claremont &amp; Randolph. (For that matter, according to Google Maps, even Henry is closer at 2.2 miles away vice 2.5 miles to Drew Model!) </t>
  </si>
  <si>
    <t>I would propose grandfathering rising 4th graders as well. I would also request you grandfather in any military and Foreign Service families, given that we are typically only in the DC area for 2-4 years. It's a lot to ask of FS kids to move schools again while in Virginia, as they've already moved overseas so many times.</t>
  </si>
  <si>
    <t>Keep Columbia Forest Together. Frederick Street is not a major thoroughfare and should not be used as a school boundary. Wait to see if the predictions for capacity at Abingdon truly materialize. If they do, you could consider our planning units in the 2020, which would also include Carlin Springs and other closer schools as possible options. If Abingdon remains under capacity as it is now, then we would not need to move.</t>
  </si>
  <si>
    <t>I do not believe Drew should be set up from the start to send students to three middle schools. This is less than ideal, and should be better managed during this boundary process. Let's keep these kids together as they transition to middle school, which is historically such a difficult time, especially for low-income students.</t>
  </si>
  <si>
    <t>Clearly, there was little to no effort made to promote demographic diversity at Drew. The current proposal puts Drew at 83% FRPL, which is exceptionally high for an APS school, and while I understand that it reflects the neighborhood directly surrounding Drew, it is also being impacted by the addition of units at Four Mile Run and Columbia Pike.</t>
  </si>
  <si>
    <t>Drew is just getting started as a neighborhood school. We should be keeping its units close to create a strong school community of walkers, volunteers, PTA members and more. Adding planning units from way down Four Mile Run and west Columbia Pike just does not support proximity. It is convoluted and will lead to a disjointed school community!</t>
  </si>
  <si>
    <t>I think it’s hard enough for Kids who will have to transition to a new school (naturally) in 6th. So to move 5th graders is hard bc the next year is a new school again! I would also consider keeping 4/5th graders to finish up at the old school. these are tough growing years and you are expecting too many transitions w/in a short period of time.</t>
  </si>
  <si>
    <t>I support the proposal to keep Henry students together at Fleet, particularly students from planning unit south of Columbia Pike.</t>
  </si>
  <si>
    <t>My child attends the ft myer CDC and will go to longbranch next year. We moved to that specific district so we could be in the school with her CDC friends and be bussed to and from the CDC. This would separate her from her CDC friends and impair our ability to manage work/bussing.</t>
  </si>
  <si>
    <t>I want my child to go to longbranch. It is walkanlefrom our home and want the Arlington bus to continue to pick up and drop off at ft myer.</t>
  </si>
  <si>
    <t>I am grateful that the Long Branch Creek neighborhood is included in the Oakridge boundaries, as it keeps the socio-economic diversity of our neighborhood at Oakridge.</t>
  </si>
  <si>
    <t>I support keeping the Long Branch Creek neighborhood together at Oakridge--even the bus-riders from 48060 and 48960.</t>
  </si>
  <si>
    <t>I support Long Branch Creek neighborhood remaining part of Oakridge because most of it is within walking distance of Oakridge.</t>
  </si>
  <si>
    <t>Be more generous with grandfathering! Allow it for 3rd, 4th &amp; 5th graders.</t>
  </si>
  <si>
    <t>I strongly urge you to recommend to the county board to build a new elementary school in the (Oakridge) area bounded by Glebe, 395, the Pentagon and the airport. This area is so tightly constricted by those boundaries and another walkable school --sharing space with the Aurora Highlands library, for instance-- would make a lot of sense for this community. I also hope you have a plan for any disruption caused should Amazon move to Crystal City!</t>
  </si>
  <si>
    <t>Making Drew a neighborhood school and moving the currently bused students from Pentagon/Crystal City to Hoffman Boston makes a lot of sense. Hope there is a longterm plan to create a neighborhood school for the Claremont/Columbia Forest neighborhoods as Claremont went from having a walkable school to now being part of a sprawling boundary</t>
  </si>
  <si>
    <t>Thanks for considering diversity as one of the various factors. The planning units included in the new Hoffman Boston zone seem to do a good job of addressing this factor</t>
  </si>
  <si>
    <t>This new map creates much more logical, contiguous boundaries</t>
  </si>
  <si>
    <t>Further adjustment to location of special programs (such as immersion) should be considered to minimize buses</t>
  </si>
  <si>
    <t>Have some flexibility and give those families a choice if possible</t>
  </si>
  <si>
    <t>Thank you for considering community input in this process and for the patient, accommodating staff who have supported the effort</t>
  </si>
  <si>
    <t>Despite resources and progressive values, it appears Arlington is intentionally segregating its schools with the fig leaf of walk zones, etc. I'm not sure why this doesn't border on illegal. Is there evidence that children who walk to school have better outcomes? There definitely is evidence for the positive impact of economically diverse schools.</t>
  </si>
  <si>
    <t>If you can't produce boundaries that bring economic diversity to Carlin Springs, Randolph, and Drew, you should pour resources and your top staff into them. Make them community schools. Make them Harlem Children's Zone schools. Give those kids a fair chance at life. They have just as much potential as the kids with every advantage.</t>
  </si>
  <si>
    <t>I really love the idea that there are neighborhood schools where everybody in my son’s neighborhood will go together. Wonderful when it is walkable, and shorter bus rides are great too.</t>
  </si>
  <si>
    <t>I personally went through FCPS and was always enrolled in very diverse schools. I think it is a benefit to growing up in this area.</t>
  </si>
  <si>
    <t>I think if it is possible it’s a great idea to grandfather in 5th graders, but that makes transportation very tricky. Possibly they can remain enrolled if they do not require bussing.</t>
  </si>
  <si>
    <t>We are very concerned that our neighborhood (36061) was re-assigned to Drew. Our son would be isolated from his friend group at Abingdon where has been for 3 years - most all of his friends live in Fairlington and are not being moved. Drew is farther away, and he would be starting over. We fear this would be very difficult for our son.</t>
  </si>
  <si>
    <t>We are very concerned that our neighborhood (36061) was re-assigned to Drew. Drew is farther away and not walkable. Abingdon, where our son is currently enrolled, is close, convenient and walkable. Moreover, our son has a close connection to many of his friends in Fairlington. Re-districting our neighborhood will have an isolating effect</t>
  </si>
  <si>
    <t>We are very concerned that our neighborhood (36061) was re-assigned to Drew. If we are re-assigned, our middle school would be Thomas Jefferson. But Drew is slated for Gunston. This would force our son to make yet another transition when he graduates. This is unfair and damaging to the children who live in our neighborhood.</t>
  </si>
  <si>
    <t>We can appreciate the county's need to adjust for population growth, but the process would be much less disruptive if it became effective after current students graduate elementary school. This proposal will create a number of hardships on students, including our son, who may be forced to changes schools. The primary concern should be students.</t>
  </si>
  <si>
    <t>We are very concerned that our neighborhood (36061) was re-assigned to Drew. Our son would be isolated from his friend group at Abingdon where has been for 3 years - most all of his friends live in Fairlington and are not being moved. If we are re-assigned, our middle school would be Thomas Jefferson. But Drew is slated for Gunston - more chang</t>
  </si>
  <si>
    <t>ANY STUDENT CURRENTLY ENROLLED IN A SCHOOL SHOULD BE GRANDFATEHRED. Otherwise, you are forcing young children to break from what they have known. The policy, as drafted, is unfair as it accounts for only one group of children. All should benefit from the ability to be grandfathered.</t>
  </si>
  <si>
    <t>We strongly disagree with this proposal. We understand the need to account for population growth, but NOT at the expense of children who may be forced to leave their schools and friends in the middle of their elementary school years. Our neighborhood (36061) is being isolated and separated from Fairlington where our sons friends live. If re-districted to Drew, he would then have a separate Middle School. This is unfair and highly disruptive to children. This proposal needs to be re-thought.</t>
  </si>
  <si>
    <t>I support planning zone, 36130 to remain in the Abingdon Zone. Although there is a north &amp; south fairlington, we self-identify as one community, Fairlington, including having one citizen association (FCA) that represents our entire community. And while Abingdon is in North Fair., the south considers it to be just as much their neighborhood school.</t>
  </si>
  <si>
    <t>This is a key policy for keeping 36130 in the Abingdon zone. While we do have bus service due to (395), some of the bus stops could be removed to decrease costs as a lot of our residents are within the 1 mile walk zone and do walk or bike to school. This would not be possible if they are zoned out of Abingdon.</t>
  </si>
  <si>
    <t>Overall, I support the proposed boundary change. It allows the neighborhoods closet to Abingdon to remain at Abingdon, especially those that are close enough to walk or bike to school or have very short bus rides. Additionally, the proposal allows all of Fairlington to remain together at Abingdon, which is important as we identify as one community via our shared Citizens' Association (FCA), community events, community newsletter, etc.</t>
  </si>
  <si>
    <t>I am significantly concerned that the redistributing puts some schools at a high majority f/r lunch, and does not respect Arlington’s commitments around diversity. In addition it put kids at Drew elementary in a place where they will be split to go to three different middle which does not maintain the continuity that Arlington County public school</t>
  </si>
  <si>
    <t>Current rezoning does not seem to respect Arlington’s commitment to continuity with student enrollment. It distributes students attending through elementary to three different middle. Perhaps the investment should be in making a pool at through that everyone wants their kid to be at, rather than making a school that is underperforming into a worse</t>
  </si>
  <si>
    <t>My daughter has had 3 teaching teams (6 staff) in less than 2 months at Barcroft. I'm not certain if her year round schedule will change soon too. It appears her classmates will change as well during this process. It hasn't felt like stability for the students has been valued yet during my initial APS experiences.</t>
  </si>
  <si>
    <t>Feels right for the 5th grader but seems the lower sibling might benefit from being in their school the maximize time too. Should be permitted but not required by the parent.</t>
  </si>
  <si>
    <t>My family lives in South Fairlington, less than 1 mile from Abingdon. While we understand the need to balance the populations, it is unclear to me why our neighborhood which is so close may get redistricted, resulting in my child having a significantly longer bus ride. I find it curious that Claremont neighborhood is not under this possibility.</t>
  </si>
  <si>
    <t>Planning units 37041 and 37042 are currently zoned for Barcroft, but these streets are the farthest away from that school as geographically possible. Walking to school is out of the question, and busing puts burden on families and young kids. Planning unit should be rezoned for Fleet, which is a three minute walk away.</t>
  </si>
  <si>
    <t>While proximity generally means whether or not students are walkers, proximity also matters for participation and cohesiveness within the school community. The current proposal aims to include Columbia Forest (located roughly 2.5 miles from Drew) would split that neighborhood in half.</t>
  </si>
  <si>
    <t>Drew currently feeds into Gunston only; under this proposal, Drew would be sent to 3 middle schools, Gunston, Jefferson, and Kenmore and become only the second county elementary to feed into 3 middle schools. The proposal also would send only a very small number of students from Drew to Jefferson (only 34 students projected in PUs 36060, 36061, 360</t>
  </si>
  <si>
    <t>The current proposal has Drew at 83% FR/L, which is concentrated low-income and not diverse under any definition. Drew is currently 51.56% FR/L; while this figure includes co-located Montessori, from the perspective of a school community that needs to, for example, support students through PTA fundraising, the increase would be 30+ points.</t>
  </si>
  <si>
    <t>The current proposal absolutely disrupts current school boundaries by gerrymandering the districts 37070, 37100, 37080, 37102, 36030, 37090, etc. and busing them outside of their neighborhood to Drew. There are better alternatives.</t>
  </si>
  <si>
    <t>A better proposal for alignment would include more planning units zoned for Jefferson (e.g., 46010, 46011, 46130, 46131, 46132, 46133, 46120) within the new Drew boundary. A better proposal for proximity would be to exchange closer planning units for those farther away and, further, to promote contiguity by avoiding “across the park” boundaries (e.g., running through Jennie Dean Park and Barcroft Park) that create virtual islands. A better proposal for demographics would be to include more plann</t>
  </si>
  <si>
    <t>I'm concerned that my son will not go to school with his neighbors the next street over. It's really frustrating that there's only one school walking distance to our house (Campbell) and he and the neighbors won't have guaranteed admission there.</t>
  </si>
  <si>
    <t>Is it likely that my son will go to Abingdon for a few years and then be switched to a new school?</t>
  </si>
  <si>
    <t>Why was a huge new low income housing development with big family sized units built in a location that is not walking distance from an elementary school? Are there any plans for a neighborhood school near us?</t>
  </si>
  <si>
    <t>Students should be grandfathered at their existing school until they graduate from that school.</t>
  </si>
  <si>
    <t>Planning Unit 48060, along with 48960, are outside of the walking zone yet are completely walkable to Oakridge. The reason they are outside the walking zone is bc of the need to cross Glebe Road. I believe that if you change 48060 to Drew, you create a small island that will stand alone within their civic association in attending a different ES.</t>
  </si>
  <si>
    <t>I support the proposed map in that it keeps the Long Branch Creek planning units within the Oakridge boundary because these are all walking units.</t>
  </si>
  <si>
    <t>I support moving the proposed planning units to Hoffman-Boston because these PUs already receive transportation and they are some of the farthest PUs from Oakridge.</t>
  </si>
  <si>
    <t>I support the proposed plan because it creates a contiguous line of PUs from Crystal City, thru Pentagon City, toward Hoffman-Boston. It does not create any islands.</t>
  </si>
  <si>
    <t>I support the moving of PUs 37041 and 37042 to Fleet due to their geographic proximity to the new school. APS should continue to try to keep schools in the middle of boundary zones where they are primarily pulling walkers into their schools. This also helps with Efficiency.</t>
  </si>
  <si>
    <t>All South Arlington APS schools must participate in this boundary change. Every school must add or gain new PUs in order to help APS spread capacity across all schools. It is a re-set for the whole county and one school should not carry more of a burden than another. We must think toward the future and the next set up kids who will need a place to attend school. We need to set them up for success by making the map as fair as we can now.</t>
  </si>
  <si>
    <t>We need a new k-5 school in the Aurora Highlands area. That we aren't getting one is a failure. The current map is splitting communities and creating absurd commutes for many of our neighbors. ALL children currently at Oakridge should be grandfathered and a new school on the Virginia Highlands Park site in the next 2-3 years is a MUST.</t>
  </si>
  <si>
    <t>The fact that it's mostly the apartments that are being cut from the Oakridge boundary appears to disproportionately impact military families (who are already dealing with a great amount of instability in their kids lives), lower income families, and families of color. Not great optics for a progressive county.</t>
  </si>
  <si>
    <t>Enrollment is only going to continue to grow. Bussing kids Aurora Highlands and Arlington Ridge to Hoffman Boston is not a sustainable solution. ALL children currently at Oakridge should be grandfathered and a new school on the Virginia Highlands Park site in the next 2-3 years is a MUST.</t>
  </si>
  <si>
    <t>Please consider building a new Elementary School on the Virginia Highlands Park location ASAP. A library and community center can easily move to a multi-story building in Crystal City (much harder for a school). Soccer/baseball fields can have dual purpose use for the school and the community. The school could have loads of trees and green space</t>
  </si>
  <si>
    <t>All students currently at Oakridge should be grandfathered in. If that's not possible, at a MINIMUM, rising 3rd graders and up should be grandfathered, and younger kids should be allowed to stay through 2nd grade, so that no child is doing less than half of their elementary years at any one school.</t>
  </si>
  <si>
    <t>I understand that there are no plans for a new elementary school in Arlington Ridge/Aurora Highlands until 2029. That is ABSOLUTELY UNACCEPTABLE. We need a new elementary school here YESTERDAY. That we're not getting one is a failure. This community needs to see that failure remedied in the next 2-3 years max. As a county, we need to agree that luxuries like parks, community centers, and libraries are wonderful, but nothing is as important as schools and the communities they build.</t>
  </si>
  <si>
    <t>Fairness of the boundaries drawn. Keeping students close to the schools for proximity purposes and minimizing the boundary changes. Contiguity</t>
  </si>
  <si>
    <t>Why are parts of the map obviously in the Abingdon school area zoned for Drew? Why are there pockets of planning units which are zoned for Drew rather than make it contiuous? Why are the boundaries of the Drew school zones cutting across parks in a random fashion?</t>
  </si>
  <si>
    <t>The very strange zoning for Drew concerns me in terms of why the boundaries are including certain pockets off 4 mile run which are clearly farther from the school. The free lunch percentage appears to be REALLY HIGH for Drew. Can we not distribute the farthest parts of the zone to Barcroft or Randolph? Is that part of the issue?</t>
  </si>
  <si>
    <t>As above, the odd way that the proposed zoning for Drew Model is does not make it easy for the neighborhoods closer to Randolph or Abingdon elementary school to get to school if they are going to Drew. This will lead to longer bus commutes and makes it less realistic for kids to walk to school.</t>
  </si>
  <si>
    <t>My main concern is the fairness of the proposed school boundary for Drew Model. It does not appear to make any sense with the extension down 4 Mile Run when transportation is concerned and there are closer elementary school for the kids to attend. The random way that the boundaries run through the parks is also concerning. As a resident, I get the feeling that these boundaries were drawn without regards to promoting the health of Drew Model school and the residents of the surrounding area.</t>
  </si>
  <si>
    <t>Our main concern is that we are losing two planning units, #46110 and #46111, whose students have been with the Henry community for years. Meanwhile, two additional planning units (#37041 and #37042) were picked up to be included in the Fleet boundaries. We'd be happy to have the two new units join, but not at the expense of our existing units.</t>
  </si>
  <si>
    <t>We are a current Henry family. Thank you APS staff for sending most of Henry's planning units to Fleet and keeping the community together. Please consider keeping PUs 46110 and 46111 in the Fleet zone. Doing so would minimize transportation costs as the current bus service to Henry is already underutilized &amp; could easily include these units.</t>
  </si>
  <si>
    <t>Similar to the Efficiency proposal, Henry is one of the lowest levels of bus use and sending the current Henry PUs to Fleet would maintain this low usage and support the communities current walkers. We would similarly note that keeping PUs 46110 and 46111 in the Fleet zone supports this position.</t>
  </si>
  <si>
    <t>We would further support including rising 4th graders in this grandfathering proposal as they have spent the majority of their elementary education within their current school community.</t>
  </si>
  <si>
    <t>Our family is grateful that the APS staff and Board members have taken into consideration the current Henry community's concerns and desire to stay together at the new Fleet school. We strongly support the Elementary School Boundary Proposal as drafted.</t>
  </si>
  <si>
    <t>Moving planning units 46110 and 46111 from will necessitate an extra bus down S. Courthouse Road. The proposed dividing line is down the middle of a street at the edge of the neighborhood, with few children from the east side of the road -- 2nd bus is a waste. Traffic calming crosswalks and curb bumps have recently gone in so crossing is now safer.</t>
  </si>
  <si>
    <t>Planning units 46110 and 46111 are separated from Hoffman Boston by busy Washington Blvd. and Columbia Pike. This is far less walkable than the route to Fleet. Planners remarked that S. Courthouse was not safe for children to cross to catch a bus with their neighbors to Fleet. Buses to Henry are not offered to these houses now so I question that</t>
  </si>
  <si>
    <t>Units 46110 and 46111 go to Thomas Jefferson for middle school, while almost all of Hoffman Boston goes to Kenmore. These units should remain at Fleet to align with that cohort. Recent HS redistricting moved these units from W-L to Wakefield, which I firmly supported. Previously they were isolated, as they would be again on this elementary map.</t>
  </si>
  <si>
    <t>As of 12/2017 the planning units impacted are part of the Penrose Housing Conservation District which "Signals intent to retain affordability in areas with market-rate affordable rental housing." Looking ahead we can anticipate that this area will be generally less affluent; moving these units will make Fleet demographics richer and H/B poorer.</t>
  </si>
  <si>
    <t>46110 and 46111 are a narrow slice at the edge of Penrose. We are cut off from Hoffman Boston by Ft Myer, the Naval facility on SCR and Wash Blvd / Columbia Pike. Please, look more closely at the map to see what a small population you would be shaving off and how isolated this would make them. Washington Blvd is a better place to draw the line.</t>
  </si>
  <si>
    <t>Consider grandfathering those in special programs (special education, deaf / HOH, language learners) where disruption could really jeopardize progress.</t>
  </si>
  <si>
    <t>I fully understand that lines need to be drawn, and that no solution will please everyone. That said, this proposed boundary uniquely isolates the east side of S. Courthouse. Washington Blvd is a better divide. Personally, we have valued walking to school -- we connect with each other and support the car-free ideal that Arlington promotes. Bussing just these few children in the opposite direction will put an end to that for us, and will be a real loss for my family and immediate neighbors.</t>
  </si>
  <si>
    <t>In the event the younger sibling will be a 5th grader once their older sibling has left, that younger sibling should be permitted to stay at the same school. However, transportation should not be provided at that point.</t>
  </si>
  <si>
    <t>The map produced by apsva https://www.apsva.us/wp-content/uploads/2018/08/SB-WS-Aug-28-ES-Boundaries-FINAL-for-Web.pdf for the diversity option does not provide efficiency or proximity and would maximize cost and create disruption to to more students.</t>
  </si>
  <si>
    <t>I support the most efficient use of the buildings and resources of the county.</t>
  </si>
  <si>
    <t>The Henry/Fleet student community should be kept together as promised when the Fleet proposal was made.</t>
  </si>
  <si>
    <t>Siblings should be considered, and where parents wish to continue to keep children in their current school (despite changes) they should be allowed to do so on the understanding that transport becomes their responsibility.</t>
  </si>
  <si>
    <t>I don't think the planners have appropriate considered ways boundaries can help demographic imbalance. I'm not talking about bussing kids across the county, but there are nearby planning blocks that could help balance the economically disadvantaged pop of Drew or Randolph if moved to those schools (e.g. the Henry cluster S. of Columbia Pike to Drew</t>
  </si>
  <si>
    <t>What is up with the Drew island towards the west end of the Columbia Pike? Makes no sense.</t>
  </si>
  <si>
    <t>Minimizing disruption</t>
  </si>
  <si>
    <t>The proposal is generally positive: low FRL%s go up, most high FRL%s go down. As a Henry family moving to Fleet, our community would like to maintain our existing level of economic diversity (~30% FRL); we are also concerned about other south Arlington elementaries having such high FRL%s and would like APS to do more to balance that countywide.</t>
  </si>
  <si>
    <t>As a Henry parent and Fleet BLPC Chair who was also involved with the 2 working groups leading to the school's construction, I remind APS that Henry families were repeatedly assured we would be kept largely intact when we moved to Fleet. The current proposal is pretty good, and minor boundary tweaks are ok (esp. adding IN is ok), but we agreed to support Fleet's TJ location partly because APS said no addition at Henry but that we could stay together at Fleet. Please keep your word!</t>
  </si>
  <si>
    <t>36030 is a residential zone that is being changed to Drew. 36030 shares contiguous streets and the same neighborhood configuration as 36021 which is remaining in the Abingdon zone. I am concerned and I would like 36030 to remain in the Abingdon zone. 36010, 36020, and 37070 are not residential (apartments)</t>
  </si>
  <si>
    <t>n/a</t>
  </si>
  <si>
    <t>I like the proposal to move Oakridge and Long Branch areas to Hoffman-Boston. My house just misses it, but I would not have minded being included. I believe better balanced demographics will take improvement at Hoffman-Boston up another notch. It will also improve Oakridge to be much less crowded. I would have liked a STEM focus for my child.</t>
  </si>
  <si>
    <t>I read that the county has slightly sped up plans for an access road with bike and pedestrian paths from Army-Navy County Club near Hoffman-Boston to Army-Navy drive. Can the county make the pedestrian part at least happen fairly quickly, to give more families quick walkable access? I would like the County Board to fund this.</t>
  </si>
  <si>
    <t>If the county can speed up plans for more direct pedestrian access from Army-Navy drive across the country club to Hoffman-Boston, families in 48070 and 48090 could walk, and 48080 might also have a shorter walk. This saves bus costs and allows flexibility later when planned additional housing is built in Pentagon City and Crystal City.</t>
  </si>
  <si>
    <t>Last night at Oakridge I heard parents from 48070 object that their unit will be separated from the rest of their civic association. My child in has friends there we would like to stay in school with, but I don't want the Hoffman-Boston boundary to be non-contiguous and I do want Oakridge to shrink. The current size lowers quality.</t>
  </si>
  <si>
    <t>What does APSVA have planned to ensure changes to the school community at Hoffman-Boston will be as positive as possible. Half the school community would be new, and I think the demographic change is good, but this is a huge change and I want to know there are plans to manage beyond meet and greets: teacher training? Hiring? Sept. activities?</t>
  </si>
  <si>
    <t>Make it only for one year to get the transition done, please. Oakridge is overloaded and starting to show it, although staff and administration do their best. Since my child seems likely to stay there, I would like improvement to happen sooner rather than later.</t>
  </si>
  <si>
    <t>I don't understand the new Drew/Abingdon boundary when I look at the map, but I don't know the neighborhoods well enough to have an informed opinion. I think the Oakridge-Hoffman-Boston-Long Branch changes are a logical response to hard choices. The only real short-term question there is where to put the boundary lines. Longer term, please add an elementary school in the current Oakridge zone because of forecast residential growth in that area, with both teardowns and new high-rises.</t>
  </si>
  <si>
    <t xml:space="preserve">Drew is currently ~52% FR/L (including the co-located Montessori program). The current proposal puts Drew at &gt;80% FR/L, which is concentrated low-income and not a diverse learning environment. This proposal increases Drew’s FR/L rate by ~30% which only further reduces diversity (Demographics) for Drew. </t>
  </si>
  <si>
    <t>Drew currently feeds into a single middle school - Gunston. Under this proposal, Drew students would be sent to three middle schools; Gunston, Jefferson, and Kenmore. This current proposal does not promote alignment for Drew.</t>
  </si>
  <si>
    <t>The current proposal includes planning zones as far north as Columbia Pike. The current boundary runs through Jennie Dean Park and Barcroft Park to create an awkwardly contiguous border using a planning unit (36090) with zero students. This does not promote proximty for Drew.</t>
  </si>
  <si>
    <t>APS policy identifies 6 factors in adjusting boundaries: two of the six factors (stability and contiguity) have been acknowledged to have “little impact” to this current process. Of the remaining four factors, the current proposal for Drew’s boundaries are inconsistent with 3 of these; demographics, alignment, and proximity.</t>
  </si>
  <si>
    <t>Abingdon and Drew kids should not be zoned to THREE middle schools each. This is outrageous. All Abingdon students should be zoned to Gunston. Move the far north planning units to Randolph or Drew. The maximum number of drawing middle schools from any given elementary should be two.</t>
  </si>
  <si>
    <t>This map looks like gerrymandering to keep the Henry/Fleet students together. The Drew/Abingdon/Fleet/Randolph boundaries should be logical and provide similar demographic balance. Currently they do neither. Drew is severely disadvantaged to the gain of Henry/Fleet, while Abingdon is losing logical attendees, like PU #36061.</t>
  </si>
  <si>
    <t>Why is APS letting a handful of schools have the highest FARMs rates in the county? (IE Drew)? Why isn't this being balanced better with Fleet/Henry? Is the school board prioritizing the demands of wealthy Fleet/Henry parents who wear t-shirts, over the disadvantaged kids further south?</t>
  </si>
  <si>
    <t>Do the right thing. Do not bow to Henry/Fleet pressure and disadvantage Abingdon, Drew, Randolph all at once.. This current proposal lacks logical contiguity, disadvantages Drew and Randolph the most, and sends kids to too many different middle schools. The most obvious strange thing about this proposal are planning units: North of George Mason and South of Four Mile Run. These units should be re-assigned to closer schools for contiguity.</t>
  </si>
  <si>
    <t>Although the boundary proposal won't directly effect our daughter who's going to Wakefield next year, our concerns are how this change will have consequences to the demographics of our town-home community and potentially lower property values since the current school boundary was a consideration in our purchase decision.</t>
  </si>
  <si>
    <t>Our neighborhood is more than one mile away from Abingdon Elementary; a move to Drew would increase the distance and commute time to school. With this boundary change, my children will have to cross over three (3) major thoroughfares to attend school: George Mason Drive, Four Mile Run Drive, and Walter Reed Drive.</t>
  </si>
  <si>
    <t>I bought a home in Columbia Forest because I wanted my children to be able to walk to their elementary school AND high school - Wakefield. We are literally across the street from Wakefield and I would be DEVASTATED if my child is not able to go to Wakefield.</t>
  </si>
  <si>
    <t>We live in Claremont and had planned to go to Claremont until it became a choice school. Then we are now at abingdon (as a K student) and would like to stay.</t>
  </si>
  <si>
    <t>No ES should have boundaries made in such a way so that the students from that ES get split into 3 middle schools. Best case scenario, kids from an ES go to 1 MS. Worst case scenario - kids from an ES are split equally between 2 MS. When this issue came up with MS boundaries, changes were made. Please treat Drew students the same way</t>
  </si>
  <si>
    <t>Any "sibling" a 5th grade student who is in 4th grade and then becomes a rising 5th grader should be allowed to stay at the ES as well if they so choose.</t>
  </si>
  <si>
    <t>Other (Please specify) : Henry Student</t>
  </si>
  <si>
    <t>Thank you for keeping most of the Henry community at Fleet. Please keep our friends in planning units 46110 and 46111 together at Fleet. I am a current 4th grader at Henry.</t>
  </si>
  <si>
    <t>It does not appear to me that Drew's boundary is contiguous. There are planning units that are clearly closer to Drew (specifically those in the Henry/Fleet zone) that are not put in that boundary. Some of the planning units moved from Abingdon appear to me to be an island because those kids will be bused past Randolph in order to attend Drew.</t>
  </si>
  <si>
    <t>We are grateful that the efficiency map was used to create the initial final map which allows most of our Henry community to stay together at Fleet!! However could we add planning units 46110 and 46111 who already go to Henry and who could feasible walk to Fleet (though would be zoned to bus). Take off 37041 and 37042 so they stay with Barcroft,</t>
  </si>
  <si>
    <t>Could APS offer an option to the siblings, so the 5th grader is grandfathered in, but the sibling could choose.</t>
  </si>
  <si>
    <t xml:space="preserve">I moved to Lyon Park to have my kids go to a neighborhood school. We ride the bus, but are still very close to school, my kido has a less than 5 mn ride to school each morning, we bike on bike to school days. We would like to stay at Long branch. Planning unit is 46030. </t>
  </si>
  <si>
    <t>We need to grandfather 5th graders. Siblings is a bonus.</t>
  </si>
  <si>
    <t>My child attends Fort Myer CDC and as an active duty single mother, it is very Important that my daughter is able to attend Patrick Henry Elementary School and be transported back and forth.</t>
  </si>
  <si>
    <t>This is not just for safety; it is for cohesiveness of the neighborhood.</t>
  </si>
  <si>
    <t>Keeping kids together and building familiarity builds a neighborhood. Placing kids away from the neighborhood breaks them apart and doesn’t allow them to build any close relationships.</t>
  </si>
  <si>
    <t>Our current neighborhood is diverse in all aspects. Keeping the current boundaries builds relationships and it is in standing with the diversity of Arlington.</t>
  </si>
  <si>
    <t>I fully support this proposal</t>
  </si>
  <si>
    <t>Physical activity is important to kids and we look forward to waking to Fleet..</t>
  </si>
  <si>
    <t>Our PU has a diverse group of kids and will be furthering the Arlington’s goal of diversity at Fleet.</t>
  </si>
  <si>
    <t>Henry is our neighborhood school. We are excited to move to Fleet. We regularly walk to Jefferson Community Center. We are looking forward to walking to our new school!</t>
  </si>
  <si>
    <t>Physical activity is really important for kids. We regularly cross Columbia Pike and look forward to walking to Fleet, a short walk from Henry.</t>
  </si>
  <si>
    <t>We are zoned Jefferson. Keeping us with Henry/ Fleet is consistent with stability.</t>
  </si>
  <si>
    <t>Staying with our community at Fleet is consistent with the principle of alignment.</t>
  </si>
  <si>
    <t>Our planning unit is diverse in all manners and is critical to maintaining the amazing diversity at Henry/ Fleet.</t>
  </si>
  <si>
    <t>Henry should not be gutted to balance FRL levels at Drew. The boundary process should have been North and South. Our planning unit is full of rentals and condo/ townhouses. People will sell and move if they are rezoned to Drew. It’s unconscionable in a small wealthy county to have such a poor school. However we will not send our child there. MC families will choice or move.</t>
  </si>
  <si>
    <t>Kindly move all current Henry students to Fleet ES.</t>
  </si>
  <si>
    <t>I've heard rumors that Barcroft will be converted into a lottery school. This would be horrible for neighborhood kids won't be able to walk to school, and instead have to drive or bus to a far away school. At a minimum, neighborhood kids should still be able to attend Barcroft bypassing any lottery.</t>
  </si>
  <si>
    <t>The current Barcroft elementary zone splits off between Kenmore and Jefferson when moving to middle school. Kenmore then splits again between Wakefield, Washington-Lee, and to Yorktown when moving to high school. Splits like this should be minimized wherever possible in future boundary realignments.</t>
  </si>
  <si>
    <t>I've heard rumors that Barcroft elementary will be converted into a lottery school. This would be horrible for neighborhoods kids (who lose out on the lottery) because they won't be able to walk to school anymore, and instead have to drive or take a bus. Either keep Barcroft a neighborhood school, or give neighborhood kids the option to attend Barcroft, bypassing any lottery.</t>
  </si>
  <si>
    <t>Request that the school board not isolate a small group of children to meet their numbers and to take into consideration the importance of students staying with a large group of children so when they transfer from elementary school, to middle school to high school there is a level of familiarilty and not feeling isolate and like the "new" kid.</t>
  </si>
  <si>
    <t>Avoid major road crossings to keep our children safe.</t>
  </si>
  <si>
    <t>Options for parents to drop off or pick up if the whole issue is transportation.</t>
  </si>
  <si>
    <t>I am very frustrated with the way the school board has been handling these school boundary changes. The last boundary change you disregarded all options you put on the table and pulled one out of the air and changed it to that one that night. Why waste yours and our time when you do whatever you want for your own personal gain and not the community. I truly do no think you are taking the children's well being into consideration at all!</t>
  </si>
  <si>
    <t>I’m supportive of the proposed boundary change for Oakridge as it was developed after a thoughtful process that took into account proximity to the school and ability to walk and minimize the need for transportation.</t>
  </si>
  <si>
    <t>I’m supportive of the proposed boundary change for Oakridge because it emphasizes maintaining a contiguous school zone. It makes sense that the area farthest from the school that is closest to Hoffman-Boston be moved to that school boundary. The bus distance would be fairly similar and it would maintain a contiguous zone.</t>
  </si>
  <si>
    <t>I’m supportive of the proposed boundary change for Oakridge because it will alleviate overcrowding by moving some Oakridge students to Hoffman-Boston. Since this will not require new construction and the bus distance from the area proposed to move to that school boundary is a close distance, it will keep transportation costs down.</t>
  </si>
  <si>
    <t>I would prefer to not allow grandfathering as it will increase the amount of time to alleviate overcrowding at Oakridge and it will increase costs by having some seats at other schools sit vacant until that grandfathering year is over. If there is the need to do grandfathering, I wouldn’t want it to be expanded beyond 5th grade/concurrent siblings.</t>
  </si>
  <si>
    <t>I’m supportive of the boundary proposal for Oakridge. We currently have a very dense community with both Pentagon City and Crystal City and additional large buildings being built. The problem of overcrowding will only increase, particularly because the cost of housing is so high that many families with elementary school age kids live in these large buildings. It would be helpful to have part of that area, as reflected in the proposal, move to Hoffman Boston. It also maintains contiguity.</t>
  </si>
  <si>
    <t>I support the approach that includes Henry attendance zone in the new zone of Fleet school.</t>
  </si>
  <si>
    <t>A 2% decrease from 85% to 83% in FRL-eligible students at Drew is not enough. The boundary changes need to prioritize a more equitable share of FRL-eligible students across APS. No school should be above 60%. The high percentage in low income students + removal of Drew's Montessori program will hurt Nauck's development and gentrification efforts.</t>
  </si>
  <si>
    <t>I am concerned that Drew students could now advance to 3 middle schools instead of 1. It seems alignment was of little concern for the Nauck community when formulating these proposed boundary changes. No elementary schools should be aligned to more than 2 middle schools and the proposal needs to prioritize alignment numbers for Abingdon and Drew.</t>
  </si>
  <si>
    <t>This is very important.</t>
  </si>
  <si>
    <t>I would rather my child have a longer bus ride if that means he can get a better quality education. I believe that concentrating lower income, FRL-eligible students in a few elementary schools like Drew or Randolph will lower the quality of education for those students and ultimately widen the income gap and racial disparities between N. and S. Arl</t>
  </si>
  <si>
    <t>The proposal disproportionately affects Drew Model and should be reconsidered to fix alignment and demographic concerns.</t>
  </si>
  <si>
    <t>Would prefer Barcroft remain a neighborhood school, or if a lottery school, provide neighborhood residents the option to bypass the lottery to remain within walking distance of their school.</t>
  </si>
  <si>
    <t>Would prefer Barcroft remain a neighborhood school, or if a lottery school, provide neighborhood residents the option to bypass the lotteryl.</t>
  </si>
  <si>
    <t>Would prefer Barcroft remain a neighborhood school, or if a lottery school, provide neighborhood residents the option to bypass the lottery.</t>
  </si>
  <si>
    <t>Please be adviced that with the cirrent. Proposal kids that now go to oakridge (1.6 miles) now will be not only farther from hoffman boston (2.2miles ) but also will be IMPOSIBLE to go by walking becase they might need to cross a mayor highway (395) under the bridge. Please reconsider the proposal. It will be imposible to walk</t>
  </si>
  <si>
    <t>Current proposal does not seems to make into account that kids attending hoffman boston will live far from each other. That not only is logistically undesirable but impedes building comunity among children and theiir families. Currently at oakrigde children meet at the park, the community is solid and there are plenty of opportunities to make it be</t>
  </si>
  <si>
    <t>The current proposal negatively impacts divesity in oakridge removing the pooulation living in building apartments and condos and will create a new community of people that live far away of each other with more similarities in the need to be part of a solid an established community than anythibg else Please reconsider the boundary of oakridge</t>
  </si>
  <si>
    <t>Please reconsider the boundary of oakridge to make 15th st be the limit instead of 18th and hayes. The two planning units affercted by this minor change 48120 and 48121 have no possibilities of increasing in size (no buildings could be built) and most of the residents are permanent. In 5 years hoffman boston will not be enough to house all the stud</t>
  </si>
  <si>
    <t>Would it be posssible to reconsider keeping planning units 48120 and 48121 in oakridge so kids could walk to school in the morning or come back after parent meetings by walking, and continue attending school with the kids living on the other side pf the park (instead in on the other side of 395). Please reconsider</t>
  </si>
  <si>
    <t>Please try to reconsider offering alternatives to affected parents to enroll in alternative programs (such as claremont) in order to accomodate and with opportunities to families to belong a already stablished community (50% of families attending hoffman boston will be new to the school and will be separated by mayor geographic/natural barries such as 395, arlington cementery etc)</t>
  </si>
  <si>
    <t>Either ‘pull the bandaid off” or truly “grandfather” the siblings.</t>
  </si>
  <si>
    <t/>
  </si>
  <si>
    <t>Proximity</t>
  </si>
  <si>
    <t>Efficiency</t>
  </si>
  <si>
    <t>Stability</t>
  </si>
  <si>
    <t>Alignment</t>
  </si>
  <si>
    <t>Contiguity</t>
  </si>
  <si>
    <r>
      <rPr>
        <b/>
        <sz val="11"/>
        <color theme="0"/>
        <rFont val="Calibri"/>
        <family val="2"/>
        <scheme val="minor"/>
      </rPr>
      <t xml:space="preserve">Q1 </t>
    </r>
    <r>
      <rPr>
        <sz val="11"/>
        <color theme="0"/>
        <rFont val="Calibri"/>
        <family val="2"/>
        <scheme val="minor"/>
      </rPr>
      <t>Please identify your connection to Arlington Public Schools (APS). Select all that apply:</t>
    </r>
  </si>
  <si>
    <r>
      <rPr>
        <b/>
        <sz val="11"/>
        <color theme="0"/>
        <rFont val="Calibri"/>
        <family val="2"/>
        <scheme val="minor"/>
      </rPr>
      <t xml:space="preserve">Q2 </t>
    </r>
    <r>
      <rPr>
        <sz val="11"/>
        <color theme="0"/>
        <rFont val="Calibri"/>
        <family val="2"/>
        <scheme val="minor"/>
      </rPr>
      <t>Please select the Elementary attendance zone in which you currently live. To verify your neighborhood school attendance boundary zone, please visit the online APS School Boundary Locator.</t>
    </r>
  </si>
  <si>
    <t>Q3.Your input is based on which of the following Policy Consideration.</t>
  </si>
  <si>
    <r>
      <rPr>
        <b/>
        <sz val="11"/>
        <color theme="0"/>
        <rFont val="Calibri"/>
        <family val="2"/>
        <scheme val="minor"/>
      </rPr>
      <t>Q6</t>
    </r>
    <r>
      <rPr>
        <sz val="11"/>
        <color theme="0"/>
        <rFont val="Calibri"/>
        <family val="2"/>
        <scheme val="minor"/>
      </rPr>
      <t xml:space="preserve"> If your input on a Policy Consideration is based on a specific Planning Unit, please select it from the list below.</t>
    </r>
  </si>
  <si>
    <r>
      <rPr>
        <b/>
        <sz val="11"/>
        <color theme="0"/>
        <rFont val="Calibri"/>
        <family val="2"/>
        <scheme val="minor"/>
      </rPr>
      <t>Q5</t>
    </r>
    <r>
      <rPr>
        <sz val="11"/>
        <color theme="0"/>
        <rFont val="Calibri"/>
        <family val="2"/>
        <scheme val="minor"/>
      </rPr>
      <t xml:space="preserve"> Is your input on the Policy Consideration is based on:</t>
    </r>
  </si>
  <si>
    <r>
      <rPr>
        <b/>
        <sz val="11"/>
        <color theme="0"/>
        <rFont val="Calibri"/>
        <family val="2"/>
        <scheme val="minor"/>
      </rPr>
      <t>7.</t>
    </r>
    <r>
      <rPr>
        <sz val="11"/>
        <color theme="0"/>
        <rFont val="Calibri"/>
        <family val="2"/>
        <scheme val="minor"/>
      </rPr>
      <t>Your input is based on which of the following Policy Consideration.</t>
    </r>
  </si>
  <si>
    <t>Considerations Question Set 1</t>
  </si>
  <si>
    <t>Considerations Question Set 2</t>
  </si>
  <si>
    <r>
      <rPr>
        <b/>
        <sz val="11"/>
        <color theme="0"/>
        <rFont val="Calibri"/>
        <family val="2"/>
        <scheme val="minor"/>
      </rPr>
      <t xml:space="preserve">Q8 </t>
    </r>
    <r>
      <rPr>
        <sz val="11"/>
        <color theme="0"/>
        <rFont val="Calibri"/>
        <family val="2"/>
        <scheme val="minor"/>
      </rPr>
      <t>Please share input on the Policy Consideration that you selected.</t>
    </r>
  </si>
  <si>
    <t>Considerations Question Set 3</t>
  </si>
  <si>
    <r>
      <rPr>
        <b/>
        <sz val="11"/>
        <color theme="0"/>
        <rFont val="Calibri"/>
        <family val="2"/>
        <scheme val="minor"/>
      </rPr>
      <t>11.</t>
    </r>
    <r>
      <rPr>
        <sz val="11"/>
        <color theme="0"/>
        <rFont val="Calibri"/>
        <family val="2"/>
        <scheme val="minor"/>
      </rPr>
      <t>Your input is based on which of the following Policy Consideration.</t>
    </r>
  </si>
  <si>
    <r>
      <rPr>
        <b/>
        <sz val="11"/>
        <color theme="0"/>
        <rFont val="Calibri"/>
        <family val="2"/>
        <scheme val="minor"/>
      </rPr>
      <t xml:space="preserve">Q12 </t>
    </r>
    <r>
      <rPr>
        <sz val="11"/>
        <color theme="0"/>
        <rFont val="Calibri"/>
        <family val="2"/>
        <scheme val="minor"/>
      </rPr>
      <t>Please share input on the Policy Consideration that you selected.</t>
    </r>
  </si>
  <si>
    <r>
      <rPr>
        <b/>
        <sz val="11"/>
        <color theme="0"/>
        <rFont val="Calibri"/>
        <family val="2"/>
        <scheme val="minor"/>
      </rPr>
      <t>Q13</t>
    </r>
    <r>
      <rPr>
        <sz val="11"/>
        <color theme="0"/>
        <rFont val="Calibri"/>
        <family val="2"/>
        <scheme val="minor"/>
      </rPr>
      <t xml:space="preserve"> Is your input on the Policy Consideration is based on:</t>
    </r>
  </si>
  <si>
    <r>
      <rPr>
        <b/>
        <sz val="11"/>
        <color theme="0"/>
        <rFont val="Calibri"/>
        <family val="2"/>
        <scheme val="minor"/>
      </rPr>
      <t>Q14</t>
    </r>
    <r>
      <rPr>
        <sz val="11"/>
        <color theme="0"/>
        <rFont val="Calibri"/>
        <family val="2"/>
        <scheme val="minor"/>
      </rPr>
      <t xml:space="preserve"> If your input on a Policy Consideration is based on a specific Planning Unit, please select it from the list below.</t>
    </r>
  </si>
  <si>
    <t>Considerations Question Set 4</t>
  </si>
  <si>
    <r>
      <rPr>
        <b/>
        <sz val="11"/>
        <color theme="0"/>
        <rFont val="Calibri"/>
        <family val="2"/>
        <scheme val="minor"/>
      </rPr>
      <t>15.</t>
    </r>
    <r>
      <rPr>
        <sz val="11"/>
        <color theme="0"/>
        <rFont val="Calibri"/>
        <family val="2"/>
        <scheme val="minor"/>
      </rPr>
      <t>Your input is based on which of the following Policy Conside</t>
    </r>
  </si>
  <si>
    <r>
      <rPr>
        <b/>
        <sz val="11"/>
        <color theme="0"/>
        <rFont val="Calibri"/>
        <family val="2"/>
        <scheme val="minor"/>
      </rPr>
      <t xml:space="preserve">Q16 </t>
    </r>
    <r>
      <rPr>
        <sz val="11"/>
        <color theme="0"/>
        <rFont val="Calibri"/>
        <family val="2"/>
        <scheme val="minor"/>
      </rPr>
      <t>Please share input on the Policy Consideration that you selected.</t>
    </r>
  </si>
  <si>
    <r>
      <rPr>
        <b/>
        <sz val="11"/>
        <color theme="0"/>
        <rFont val="Calibri"/>
        <family val="2"/>
        <scheme val="minor"/>
      </rPr>
      <t xml:space="preserve">Q17 </t>
    </r>
    <r>
      <rPr>
        <sz val="11"/>
        <color theme="0"/>
        <rFont val="Calibri"/>
        <family val="2"/>
        <scheme val="minor"/>
      </rPr>
      <t>Is your input on the Policy Consideration is based on:</t>
    </r>
  </si>
  <si>
    <r>
      <rPr>
        <b/>
        <sz val="11"/>
        <color theme="0"/>
        <rFont val="Calibri"/>
        <family val="2"/>
        <scheme val="minor"/>
      </rPr>
      <t xml:space="preserve">Q18 </t>
    </r>
    <r>
      <rPr>
        <sz val="11"/>
        <color theme="0"/>
        <rFont val="Calibri"/>
        <family val="2"/>
        <scheme val="minor"/>
      </rPr>
      <t>If your input on a Policy Consideration is based on a specific Planning Unit, please select it from the list below.</t>
    </r>
  </si>
  <si>
    <t>Considerations Question Set 5</t>
  </si>
  <si>
    <r>
      <rPr>
        <b/>
        <sz val="11"/>
        <color theme="0"/>
        <rFont val="Calibri"/>
        <family val="2"/>
        <scheme val="minor"/>
      </rPr>
      <t>19.</t>
    </r>
    <r>
      <rPr>
        <sz val="11"/>
        <color theme="0"/>
        <rFont val="Calibri"/>
        <family val="2"/>
        <scheme val="minor"/>
      </rPr>
      <t>Your input is based on which of the following Policy Consideration.</t>
    </r>
  </si>
  <si>
    <r>
      <rPr>
        <b/>
        <sz val="11"/>
        <color theme="0"/>
        <rFont val="Calibri"/>
        <family val="2"/>
        <scheme val="minor"/>
      </rPr>
      <t xml:space="preserve">Q20 </t>
    </r>
    <r>
      <rPr>
        <sz val="11"/>
        <color theme="0"/>
        <rFont val="Calibri"/>
        <family val="2"/>
        <scheme val="minor"/>
      </rPr>
      <t>Please share input on the Policy Consideration that you selected.</t>
    </r>
  </si>
  <si>
    <r>
      <rPr>
        <b/>
        <sz val="11"/>
        <color theme="0"/>
        <rFont val="Calibri"/>
        <family val="2"/>
        <scheme val="minor"/>
      </rPr>
      <t>Q21</t>
    </r>
    <r>
      <rPr>
        <sz val="11"/>
        <color theme="0"/>
        <rFont val="Calibri"/>
        <family val="2"/>
        <scheme val="minor"/>
      </rPr>
      <t xml:space="preserve"> Is your input on the Policy Consideration is based on:</t>
    </r>
  </si>
  <si>
    <r>
      <rPr>
        <b/>
        <sz val="11"/>
        <color theme="0"/>
        <rFont val="Calibri"/>
        <family val="2"/>
        <scheme val="minor"/>
      </rPr>
      <t xml:space="preserve">Q22 </t>
    </r>
    <r>
      <rPr>
        <sz val="11"/>
        <color theme="0"/>
        <rFont val="Calibri"/>
        <family val="2"/>
        <scheme val="minor"/>
      </rPr>
      <t>If your input on a Policy Consideration is based on a specific Planning Unit, please select it from the list below.</t>
    </r>
  </si>
  <si>
    <t>Fall 2018 Elementary School Boundary Process Questionnaire Responses</t>
  </si>
  <si>
    <t>Survey No.</t>
  </si>
  <si>
    <t xml:space="preserve">Students should know which schools are in their natural language </t>
  </si>
  <si>
    <t>My daughter has attended Oakridge since a Kindergarten, I can’t even imagine the emotional issues that would come with her being moved to Hoffman in her last year of grade school.</t>
  </si>
  <si>
    <t>We are a Fort Myer family and our children are bussed from Fort Myer CDC. They attend Long Branch Elementary School. Long Branch has had a long standing relationship with Fort Myer and the staff there understand the stress that military and DOD families are under. It makes not sense to bus these children to HB.</t>
  </si>
  <si>
    <t>Oakridge is walkable safely on sidewalks without going through high speed areas, high crime areas, or areas that are unattended directly with ~1.4 miles. I work and live in Crystal City so that I can walk and often walk to pick up my kids.  Walkability is why we live in Arlington.</t>
  </si>
  <si>
    <t>My husband and I are both Active Duty military. We were recently assigned here w/ our 2 kids. Both attend the Child Development Center on Fort Myer base &amp; 2nd grader started at Long Branch. We are very concerned about the relocation of the boundaries for military kids. Can Ft Myer be excluded from the change?</t>
  </si>
  <si>
    <t>Fort Myer children who are bussed from Fort Myer CDC should stay districted to Long Branch Elementary (whish is the closest elementary school) due to amount of times they have to transition from one location to another in their lives. I have two children and at Long Branch and two more children in the near future.</t>
  </si>
  <si>
    <t>Students and families who have attended Key at its long established location should be allowed to stay there. That school is a fixture to the Hispanic Community. This move needs to go through the board and be approved by both school communities. Be transparent.</t>
  </si>
  <si>
    <t>I'm extremely disappointed that the lobbying of the Patrick Henry community to remain together was accepted. While I certainly understand that the community did not want to be broken up, we are making long term decisions.</t>
  </si>
  <si>
    <t>One of my sons asked me if he would be able to go to Abingdon with a child who lives in the 36021 planning unit and I am devastated that I cannot answer his question. It will be devastating to my sons to be separated from their friends.The children all know each other and they know the parents. Stability is of utmost importance.</t>
  </si>
  <si>
    <t>My son asked me if he would be able to go to Abingdon with a child who lives in the 36021 planning unit and I am devastated that I cannot answer his question. It will be devastating to my sons to be separated from their friends.The children all know each other and they know the parents. Stability is of utmost importance.</t>
  </si>
  <si>
    <t>I strongly support the staff-proposed map.</t>
  </si>
  <si>
    <t>While Fleet is further away from us than Patrick Henry is, we relish the walk that is largely on residential street. Walking to any other of the proposed schools would be unsafe and not possible for us.</t>
  </si>
  <si>
    <t>I strongly support the staff-proposed map as it will keep my student and his peers in Arlington Village from separating from his life-long classmates in his last year of elementary school.</t>
  </si>
  <si>
    <t>I have a son who will be a 5th grader next year. He has been a part of the Patrick Henry community since kindergarten. Not allowing him to attend his final year of elementary school with the teachers and friends he has grown to love and rely on would be detrimental to his well being and academic success.</t>
  </si>
  <si>
    <t>I strongly support the staff-proposed map and appreciate all the hard work that went into making the difficult decisions that got us here. Taking the well being of the largest number of children into account, you got it right!</t>
  </si>
  <si>
    <t>We are hoping to defer the Columbia Forest realignment until 2020. Some alternatives could be that we have both Abingdon and Drew Model as choice schools until the 2020 revision. We don't feel a sense of community with Nauck &amp; we cherish the community we have built in our neighborhood and prefer a cohesive unit remain. We spend a lot of time with our neighbors with walks to parks, block parties, and cookouts and for our children to be denied the opportunity to be together is wrong.</t>
  </si>
  <si>
    <t>The disparity between north and south Arlington schools is paramount. In order to not further perpetuate the inequality with certain schools being set up to fail or under perform while others will be enabled to thrive and grow, there must be a concerted effort to balance the demographics amongst the various schools.</t>
  </si>
  <si>
    <t>Maintaining a purposeful demographic imbalance will only serve to further skew county schools’ performance and overall success and ratings. Resources are best used when equitably distributed in order to serve the entire county population fairly.</t>
  </si>
  <si>
    <t>There is a huge difference in our county with schools, and education, depending on where you live. You can say “all Schools are great” but the reality is a school with a 8% farms rate has a very involved pta that can raise $200k a year in contrast to a 90% farms school that can raise 1% of that. The result is more opportunities to richer school</t>
  </si>
  <si>
    <t>I think that if you allowed all current students to continue with their school, you could do more with the adjustment of boundaries to promote equality. I am in a fleet zone right now, and want our school together, but also want to ensure the farms rate doesn’t dip below 25% (higher is preferred)</t>
  </si>
  <si>
    <t>I believe students should be allowed to finish/graduate from the school they are attending, and if siblings enter the school during that tenure, they should be allowed to attend the same school and graduate/complete that school as well.</t>
  </si>
  <si>
    <t>Same response as above</t>
  </si>
  <si>
    <t>For siblings to remain at the same school</t>
  </si>
  <si>
    <t xml:space="preserve">Please consider grandfathering ALL the current students enrolled and not allow any other students that will be in the new "proposed boundary" to start Oakridge. It's hard for students and parents to start over again and we should be able to finish elementary school without being forced out based on where we reside. </t>
  </si>
  <si>
    <t>What kind of assurance can you give parents that once their child is moved to another school, it will not happen again?</t>
  </si>
  <si>
    <t>It seems the county is concerned with separating "renters" from "home owners" What is being done to ensure the schools will continue to be diverse?</t>
  </si>
  <si>
    <t>grandfather all current students...do not force families out! Do not allow new families to begin the school that are outside of the "proposed boundary"</t>
  </si>
  <si>
    <t>Parents understand the growth in Arlington County, but please consider the affect this will have on the students. It's not always easy for children to start over again. Forcing students out is inconsiderate and negates the impact it will have on the students. Please consider grandfathering all current students to allow them to have great memories in one Elementary school.</t>
  </si>
  <si>
    <t>Consider possible further exemptions for military dependents who expect to move within a year or two to also stay at current schools</t>
  </si>
  <si>
    <t>The proposed map does a good job of creating and sustaining a diverse demographic for both Oakridge and Hoffman-Boston. The condos and apartments (other than 48121) are not affordable housing units. If APS had chosen to instead move PUs located closer to Drew this would have impacted more low income families.</t>
  </si>
  <si>
    <t>I am the parent or guardian of an elementary student in APS. , I am the parent or guardian of a high school student in APS.</t>
  </si>
  <si>
    <t>All 3 of our children have attended Long Branch as part of the Fort Myer Military Community agreement. Our 2 sons are in APS HS now; our youngest is in 3rd grade. We desire to keep her at LB until she moves to MS in 2 years. It's all she's known.</t>
  </si>
  <si>
    <t>We live in Randolph zone per the map, but we've always been part of the Fort Myer community (since 2002) and all 3 of our kids have gone to Long Branch. Daughter is currently in 3rd Grade.</t>
  </si>
  <si>
    <t>If the issue is bus transportation onto JBM-HH and the hassle in terms of security protocol, we are happy to arrange to-and-from trans via Privately Owned Vehicle (POV) in order to keep her at Long Branch.</t>
  </si>
  <si>
    <t>That all students who have completed the 3rd grade (1/2 of the years spent in elementary school) and their younger siblings already enrolled at that elementary school be grandfathered into the system allowing them to stay in their current schools.</t>
  </si>
  <si>
    <t xml:space="preserve">Arlington Country has always had a good partnership with the Military Community; its a shame that APS is proposing that this come to an abrupt end. Allowing these students to stay at their current schools (no busing to Fort Myer provided) could increase revenue in terms of extended day attendance for APS. </t>
  </si>
  <si>
    <t>A planning unit that is being potentially moved from Abingdon to Drew is a pocket of kids moved with all of the surrounding neighborhoods staying in the same school and would create a tiny contingent of kids that would end up attending a different middle school than everyone else.</t>
  </si>
  <si>
    <t>I am glad the entire Fairlington and Claremont neighborhoods are continuing to be zoned for Abingdon.</t>
  </si>
  <si>
    <t>The importance of keeping grandfathering as an option or having a system to “apply” for grandfathering in special circumstances.</t>
  </si>
  <si>
    <t>While I am mostly very happy with how Abingdon’s proposed boundaries were drawn (with the exception of the exclusion of 31061-Windgate neighborhood), I am disappointed with how Drew’s boundaries were drawn with an 80% FARMS rate.</t>
  </si>
  <si>
    <t>I think it is important for children to grow and learn together. As a parent of an only child (who starts kindergarten next school year), having him stay with this friends as he grows and moves up through the APS system is important to me.</t>
  </si>
  <si>
    <t>Kids that are already in Oakridge should finish school in Oakridge and be "grandfathered" in. New students starting elementary school could start attending other schools. It should be up to the family. I am a single parent and have stayed in this neighborhood, as expensive as it is, so my child could attend the same school until the end of elementary. My son has attended K, 1st grade, and now 2nd grade in Oakridge and I would like him to be able to finish the rest of the grades in the same school. Stability is very important with children. Also, we are a walking distance from the school and like to walk unless the weather is bad, then we drive. My son would have to take a bus and attend a school that is farther and we would no longer be able to walk. He is very happy where he is, knows the school, teachers, etc, and in the middle of this and 3rd grade he's expected to change schools? This would just cause my child unnecessary anxiety by being throw into a brand new environment. I find this very unfair to me and especially my child.</t>
  </si>
  <si>
    <t>I understand the current proposal allows rising fifth graders and their siblings to stay at Oakridge for one school year. I think this is an excellent compromise and support that portion of the proposal.</t>
  </si>
  <si>
    <t>Because the most feasible options for school re-zoning would further exacerbate the disparities in PTA funding in elementary schools in south arlington, something really needs to be done to even out funds among the various schools. If the PTAs are unwilling to work together the school board should put pressure on them somehow.</t>
  </si>
  <si>
    <t>Switching schools in fifth grade is emotionally taxing for a young child, and the inconvenience to adults involved in allowing fifth graders to stay is marginal (and temporary). I think allowing all current students to continue their time in Oakridge would be ideal, but the current proposal is very good.</t>
  </si>
  <si>
    <t>Just know that I understand that your job is difficult and generally thankless, and I appreciate all your efforts in making these difficult decisions. Best of luck!</t>
  </si>
  <si>
    <t>Parents who wish to be grandfathered should provide transportation or be charged for it.</t>
  </si>
  <si>
    <t>I urge you to keep the Long Branch Creek neighborhood in the Oakridge Elementary Walk Zone. There is a shortcut behind Guston Community Center that makes it very easy and safe for kids from the Long Branch Creek neighborhood to walk to Oakridge.</t>
  </si>
  <si>
    <t>Promoting demographic diversity is the key to ensuring access and success through a quality education at APS. Historically APS has had core issues that stem from a lack of demographic diversity (particularly socioeconomic). Diverse classes have been proven to help students achieve academic success.</t>
  </si>
  <si>
    <t>Asking a younger sibling to move to another school mid-way through their tenure seems to run afoul of APS' stated goal of caring for the "whole child." Their support systems, friendships, and teachers will be ripped away from them at the same time their sibling is already moving on to another school.</t>
  </si>
  <si>
    <t>My main overall concern continues to be a lack of demographic diversity in APS and their boundary selections.</t>
  </si>
  <si>
    <t>I am active duty military and our 2 daughters have gone to Long Branch for several years. I want them to finish out there elementary years at Long Branch. They have been subjected to several moves already due to military PCS and I want to provide them stability. I hope they can remain there and buses can continue to support the Fort Myer CDC.</t>
  </si>
  <si>
    <t>I believe our younger daughter should also be grandfathered to finish her entire time at the same elementary school. I do not believe the grandfathering should be limited to one year.</t>
  </si>
  <si>
    <t>APS is in a position to make smart choices about the current and projected usage of existing and new facilities. Because of past decisions, it is stuck here and needs to make the most effective decisions with the funding and resources it can reasonably anticipate.</t>
  </si>
  <si>
    <t>The County and APS visions both contain value statements about support demographically diverse communities. APS should put its decision-making where its vision is.</t>
  </si>
  <si>
    <t>It would be nice to save costs on APS transportation.</t>
  </si>
  <si>
    <t>Kids can adapt.</t>
  </si>
  <si>
    <t>This is ridiculous. Kids/parents can keep in touch with friends and kids will make new friends. THis is a transient area, anyway.</t>
  </si>
  <si>
    <t>Proximity should be a primary goal. It increases travel efficiencies and automatically ensures neighborhood cohesion since it is tightly clustered around the school.</t>
  </si>
  <si>
    <t>Operating costs should be less if bus routes are minimized</t>
  </si>
  <si>
    <t>If you need to keep adjusting boundaries every few years to nickel and dime a few seats then you need to build more schools</t>
  </si>
  <si>
    <t>Ridiculous. Planning on all sides of us maintain Abingdon boundaries and my planning district is an island to a different school</t>
  </si>
  <si>
    <t>It should be all children currently enrolled in the school and their siblings too should be able to stay in their current school</t>
  </si>
  <si>
    <t>These boundaries are broken and look like the worst gerrymandered congressional districts</t>
  </si>
  <si>
    <t>School mates will be separated by introduction of the new school zones, uncomfortable conditions for students who would have to move.</t>
  </si>
  <si>
    <t>Absolutely no walk zones from planning units 48070, 48110, 48120, 48121, 48260, 48270 to proposed Hofman Boston, as the walk route is via major 395 intersection. So there isn't even an option for students from mentioned zones to walk to school. And bus riding time would exceed current when driving to Oakridge.</t>
  </si>
  <si>
    <t>I would consider include rising 4th and 5th graders fro grandfathering during the transition period. So that those rising 4th graders wouldn't break their mid elementary comfort and siblings of rising 4th and 5th graders have equal opportunities to adjust to new process.</t>
  </si>
  <si>
    <t>Arlington is becoming more and more congested, making it unsafe for young kids to walk to schools where they have to cross or manage busy streets and intersections. Keeping the neighborhood schools close to where the students live is important for the safety of the students.</t>
  </si>
  <si>
    <t>The students come to love their schools and the community created within the schools, moving students can break friendship bonds and cause unnecessary anxiety. To the extent boundaries can keep students within the same schools they can continue with the traditions of those schools and build on the bonds year after year.</t>
  </si>
  <si>
    <t>you do not include the children of military Families who are bussed from the FT Myer. That is very troubling to me. I am concerned for those students, incl. my children, who have to deal with regular moves as a result of being a military family. Pls. allow consistency for our children who really need it. Keep them in their current schools.!!!!!</t>
  </si>
  <si>
    <t>See above. Protect military families.</t>
  </si>
  <si>
    <t>Yes but all current students should be grandfathered.</t>
  </si>
  <si>
    <t>Arlington Public Schools instills a love of learning in its students and prepares them to be responsible and productive global citizens. Arlington Public Schools is a diverse and inclusive school community, committed to academic excellence and integrity</t>
  </si>
  <si>
    <t>The one year cost of the grandfather proposal outweighs the benefit of fifth graders being able to stay at their school for one more year. Budget priorities should be employee compensation in order to recruit and retain highly effective teachers.</t>
  </si>
  <si>
    <t>The diversity in North Arlington schools should reflect the Mission of APS. As of right now, North Arlington schools are predominately white which is not preparing these students for the real world. The Arlington community should embrace diversifying all schools, not just in the south.</t>
  </si>
  <si>
    <t>ttankyiou</t>
  </si>
  <si>
    <t>i would sincerely believe that minimizing separation of kids from their classmates tends to create more confusion, disparity and lack of trust in the Arlington school department. I believe, that since all the kids in Henry have already been enrolled, this should not impact the boundary process. they should all be allowed to go to the new school.</t>
  </si>
  <si>
    <t>please consider all the kids who are already enrolled in the Patrick henry school, to be moved to Alice Fleet, my daughter would be impacted, since she is out of the zone.  Please help us, so that our kids can be together, i do trust that Arlington County will consider this plea. we are already very upset. Please!! my kids are crying and upset that they will have to change schools because of this.</t>
  </si>
  <si>
    <t>Having current Abingdon PUs 37070, 37100, 37071, 36030, 37101, 37102, 37080, 37090, 36060 and 36061 in the new Drew boundary, does not meet the Proximity criteria. Students will have to be bused much further then if current Henry PUs 46010, 46130, 46131, 46120, 46132, 46133, 46011 were bused to Drew.</t>
  </si>
  <si>
    <t>Same as with Proximity. It will cost more to have more buses travel longer from the current Abingdon PUs to Drew than it would to bus the current Henry PUs. Send the Abingdon PUs to Barcroft and shift 37040 and 37050 to Fleet and the Henry PUs south of Columbia Pike to Drew or Hoffman-Boston.</t>
  </si>
  <si>
    <t>Kids from Abingdon are already split between 3 middle schools. With this plan, the cohort of kids going to each school gets smaller. At the same time, this plan creates 3 middle schools for Drew too. This does not meet the Alignment criteria. Kids shouldn't be sent to more than 2 middle schools.</t>
  </si>
  <si>
    <t>This plan creates very high FARMS rates for Drew and Randolph. And low FARMS for Fleet. That does not promote the demographic diversity.</t>
  </si>
  <si>
    <t>This plan makes a long, narrow, gerrymandered Drew zone which is barely contiguous. The Abingdon PUs zoned for Drew in this plan would be more contiguous with the Barcroft or Randolph zone.</t>
  </si>
  <si>
    <t>I've heard suggestions of moving Abingdon PU 36130 to Drew boundary. This may help with Demographics but does not help Proximity, Contiguity or Efficiency. Though 36130 is technically not in Abingdon's walk zone, it is very walkable and bikeable and many families do walk &amp; bike their kids to Abingdon. It would also be bad for Alignment, further reducing the cohort size going to each of 3 middle schools from Abingdon.</t>
  </si>
  <si>
    <t>My family bought the house we lived in based on the school district it was located. We chose to live in the Patrick Henry school district and we want to make sure our child is able to continue attending since we really value the Patrick Henry community. Hence, we support the proposed elementary boundary since it will keep our family in Fleet.</t>
  </si>
  <si>
    <t>Students residing in the Windgate neighborhood will be separated from their current group of friends at Abingdon. This alone does not concern me. Children will make friends at Drew. However, when these students move to middle school, the current plan separates them from their Drew elem. school peers. The same students are being impacted twice.</t>
  </si>
  <si>
    <t>I am pleased to see that the Claremont neighborhood will continue to attend Abingdon. I am aware of some neighbors who walk to Abingdon (even though they could take the bus) Those on the bus have a very short ride. Families from Claremont and Fairlington neighborhoods are often together, promoting the Abingdon School community.</t>
  </si>
  <si>
    <t>Our daughter is one of the few (approx. 10% ) biracial (African Am./White) or African American children attending Claremont (Awesome School!). Wakefield is a majority-minority school. Why is there such a huge discrepancy? What is APS doing to further promote diversity in both immersion schools- especially, for S. Arlington, the Nauck Neighborhood?</t>
  </si>
  <si>
    <t>Please let students finish 5th grade in the school he/she has attended. Siblings should be allowed as well- It is just way too complicated for parents to have children at 2 elementary schools.</t>
  </si>
  <si>
    <t>I worry that some of the elementary schools have such incredibly high FARMs rates. I realize that the neighborhood demographics makes it difficult to construct good boundaries for these schools, so would it be possible to consider making some of these schools choice?</t>
  </si>
  <si>
    <t>Please keep Henry together at fleet. Let the kids finish at Henry please. We are a community and want to stay together.</t>
  </si>
  <si>
    <t>Henry is composed of divers students, socially and economically. Please keep Henry together.</t>
  </si>
  <si>
    <t>Please keep henry together.</t>
  </si>
  <si>
    <t>Please grandfather all children currently at Henry. The children expect to be together and continue establishing their friendships and relationships.</t>
  </si>
  <si>
    <t>Long Branch is one of three elementary schools that is being considered for BOTH ES boundary adjustments. While I understand the necessity for this, please understand how disruptive this is to our school community. I would hope any changes made the first time would factor against changes in the second process.</t>
  </si>
  <si>
    <t>Any efforts to integrate schools in the county is encouraged although I also think, unfortunately, that the other most important consideration at the ES level is proximity to school. Proximity fosters a close-knit community. These two considerations can be at odds given how we segregate ourselves into our neighborhoods. This will be hard.</t>
  </si>
  <si>
    <t>I think that the need for adjustments to enrollment are too great at this point to allow siblings to stay. If allowing rising 5th graders to stay would not greatly extend the time frame for enrollment balance, then they should be allowed to stay.</t>
  </si>
  <si>
    <t>Hi, We would like to remain in the Nottingham school district as our student walks to and from school with us. Thanks!</t>
  </si>
  <si>
    <t>We are within a few blocks of Nottingham, and we love walking to and from school. It's a wonderful way to meet friends and neighbors as well as get some exercise before and after school.</t>
  </si>
  <si>
    <t>I also would like to keep bus traffic to a minimum especially in a time when the Arlington County Budget is expecting a shortfall.</t>
  </si>
  <si>
    <t>As a military family (living off base in Ashton Heights), we are concerned about the boundary process and its potential to adversely affect military children. Military children face a number of challenges to stability like parent deployment and frequent moves. We request that the changes allow military families to remain at their current school.</t>
  </si>
  <si>
    <t>If possible, we would like an option for grandfathering in of military children to their current school to minimize disruption or a petitioning process that would allow them to petition to remain at their currently assigned school. This would minimize impact on children who already have far too much upheaval in their lives at very young ages.</t>
  </si>
  <si>
    <t>My children (as military children) have had their father deploy for 12 mos during an 18 mo. period only to have him return less than one mo. before moving across the country. My children are not naturally very outgoing and the move has been a difficult adjustment for them. If they (and others like them) are forced to move schools unnecessarily during a time when they otherwise could have stability, this will be detrimental. We chose our house/neighborhood BECAUSE of the school.</t>
  </si>
  <si>
    <t>Neighborhood schools should remain neighborhood schools and should not turn into an “option” for the sake of having option schools.</t>
  </si>
  <si>
    <t>We support Henry together at Fleet and do not support separating 46110 and 46111 to go to Hoffman-Boston.</t>
  </si>
  <si>
    <t>CDC Fort Myer children’s have been for years attending Long Branch and had transportation back and forth to the school and the center arranged. As military parents, we are dependent on that transportation and ask to please consider the arrangements as they are.</t>
  </si>
  <si>
    <t>My children attend Long Branch and we use the Fort Myer CDC for after school care. We are currently and will continue to be in this proposal in the Long Branch zone. How are families supposed to use military after school facilities if this proposal is enacted?</t>
  </si>
  <si>
    <t>It is important for children's continuous growth to stay in a school they are familiar with with classmates they have developed friendships with.</t>
  </si>
  <si>
    <t>My daughter has flourished at Patrick Henry and has made some great friends. She has a lot of pride in her school and it is important that she stays with her friends and the teachers that she is familiar with.</t>
  </si>
  <si>
    <t>Diversity of the student body is important because that is the best way that children learn about different cultures. Patrick Henry is diverse school and it is important to maintain that level of diversity.</t>
  </si>
  <si>
    <t>We have to plan according to a budget and unless other serious policy changes are made county-wide there won't be a huge increase. In addition, there is also not an unlimited supply of land within the borders of Arlington. I think it is the duty of APS to ensure access to a high quality public education to all children within Arlington.</t>
  </si>
  <si>
    <t>Traffic is bad enough in Arlington County. I do not think we need to add longer bus rides and more buses to the road. To that end, I believe we should look at eliminating option programs but that is a discussion for another day.</t>
  </si>
  <si>
    <t>There has been some disagreement on whether a Planning Unit that is moved in this round might also be moved in the next round. I have heard "no they will only be moved once" , "we can't guarantee you won't be moved again." Which is it? There needs to be clarification. It is very disruptive for a child to change schools 2 years in a row.</t>
  </si>
  <si>
    <t>I think Grandfathering is nice to do, but is this something APS will do after every boundary realignment? What will the additional costs be in terms of transportation and operational cost?</t>
  </si>
  <si>
    <t>We are a military family and throwing an extra school transfer into the mix compromises the limited stability that they are able to have. Forcing them to attend a different school with one year left before we transfer on Navy orders will only cause undue stress on our children, who already sacrifice so much as military children.</t>
  </si>
  <si>
    <t>Hoffman-Boston would not be a safe walk for my children. The bus ride would also be 4 times as long as it is now. It takes 20 minutes to drive to Hoffman-Boston versus just 5 minutes to get to Oakridge.</t>
  </si>
  <si>
    <t>Military students should absolutely be a part of the grandfather clause.</t>
  </si>
  <si>
    <t>I am concerned that ALL of the current Henry students move to Fleet so that they can maintain their current peer relationships. Please do not exclude zones 46110 and 46111.</t>
  </si>
  <si>
    <t>Allow students to maintain a sense of normalcy stay with the school they are comfortable and confident in.</t>
  </si>
  <si>
    <t>As the parent of 3 elementary school students, I know how immersed they can become in their community. They have sports teams, Boy Scouts, etc. which are all school based. To move a child in the middle of their elementary school education seems quite disruptive,</t>
  </si>
  <si>
    <t>I believe all grades schools be grandfathered as long as parents are willing to provide transportation. At a BARE minimum, 4th and 5th grade!</t>
  </si>
  <si>
    <t>The proposed boundary map for Fleet - which includes the majority of the planning units previously assigned to Henry - maximizes the efficiency criteria; it continues to maximize walkers and does not add any new busing needs.</t>
  </si>
  <si>
    <t>Keeping the majority of the existing Henry boundaries has ensured that students remain proximate to Fleet; the majority of students will continue to walk, and some students who are not in the "official walk zone" will walk anyway; Fleet remains the most proximate school even for PUs outside the walk zone.</t>
  </si>
  <si>
    <t>The proposed boundaries for Fleet promote demographic diversity, not only economic diversity but also racial and ethnic. Henry i.e. new Fleet, has been heralded for the great diversity of its student body (15+ languages), which contributes greatly to the education of children and breaking down stereotypes that can grow in non diverse communities.</t>
  </si>
  <si>
    <t>46110 and 46111 were excluded from the proposed Fleet boundaries &amp; assigned to HB. Especially for 46110 (and even 46910) APS is effectively creating islands, as this small PU backs to Wash Blvd and Ft Myer and is separated from Col Pike by NAVFAC. Kids will look across the street (2 lane road) and will not be connected to the community they live.</t>
  </si>
  <si>
    <t>Excluding 46110 &amp;46111 &amp; including 37041 and 37042 is odd - the former will require busing to any school, and there will already be a bus on Courthouse for the PUs on the west side of Courthouse. 37041 &amp; 42, albeit across from Fleet, will require a crossing guard, which is in the hands of the County. Add these PUs back in, or swap for 37041/42.</t>
  </si>
  <si>
    <t>APS minimizes the benefits that schools reap from strong family &amp; community relationships. It takes time for families to build relationships with school staff &amp; school families, all of which benefits schools in volunteerism, fundraising, and activism. For families with younger sibs, the proposal dismisses this concept entirely. Roots matter.</t>
  </si>
  <si>
    <t>I recognize this challenge, &amp; overall for Fleet, I appreciate that the APS staff recognized that current Henry boundaries satisfied the criteria. Thanks to APS staff for the time to meet with families. My PU is 46011 &amp; I was relieved that we stayed with Fleet - our community IS the Henry boundaries (grocery, library, bank, bike shop) and our school is very strong because of community engagement fostered by existing school &amp; land boundaries.</t>
  </si>
  <si>
    <t>I’m concerned about the impact to children who have to change schools should boundaries shift. It’s not right to put Elementary school students through that. It’s highly disruptive to the social and educational bonds they make. There should be a grandfathering process that prevents this.</t>
  </si>
  <si>
    <t>I think that grandfathering should extend to kids who have been attending a school and wish to remain there, unless their old school requires bussing and their new school is in a walk zone</t>
  </si>
  <si>
    <t>I would try to minimize the disruption to children and families caused by this reshuffling.</t>
  </si>
  <si>
    <t>Keeping students together gives continuity which keeps disruption to children to a minimum.</t>
  </si>
  <si>
    <t>We are new to the area so all this is a bit of a shock to us honestly.</t>
  </si>
  <si>
    <t>We are a dual active duty military family who were just reassigned here from overseas. We are very concerned as this proposal would result in a third school change in three years. Stability is incredibly important for developing children and successful learning.</t>
  </si>
  <si>
    <t>Please grandfather current military students and their siblings and/or that the proposal does not go into effect for three years giving the families a chance to plan.</t>
  </si>
  <si>
    <t>Let siblings have the option to change schools immediately or stay with 5th grade sibling for that final year.</t>
  </si>
  <si>
    <t>I do not think it is a good idea to swap Key and Science Focus</t>
  </si>
  <si>
    <t>Realignment for Drew as proposed reduces economic diversity rather than increases it. The number of students eligible for free &amp; reduced lunch increases greatly over the current rates.</t>
  </si>
  <si>
    <t>Future students will lose long term relationships with friends made over the years due to multiple middle schools designated for Drew students future attendance.</t>
  </si>
  <si>
    <t>Disruption of lives due to transportation issues, disruption of long term friendships and disruption of familiarity with staff &amp; students. Teacher &amp; staff relationships with children built over many years does nothing to promote long term academic success.</t>
  </si>
  <si>
    <t>Pleasing everyone is more than difficult and will never happen but for too long South Arlington has felt short changed. Rightly or wrongly the Nauck neighborhood in particular has felt like we’re getting the short end of the stick. I hope those feelings and the parents concerns will be given careful consideration.</t>
  </si>
  <si>
    <t>Grandfathering should extend to all children currently enrolled, not just fifth graders.</t>
  </si>
  <si>
    <t>The school board and the county board have been obstructive and obfuscatory about this entire process, and I look forward to voting against all of them when their terms are up.</t>
  </si>
  <si>
    <t>I would like to thank the team who developed the draft boundaries. I think based on the number of children in each planning unit - the boundaries for Henry/Fleet, Hoffman Boston, Drew and Randolph look excellent as proposed. I commend the team on their attention to efficiency and capacity. Well done on this hard task!</t>
  </si>
  <si>
    <t>based on the number of students in 46010, it makes sense to send us to Fleet. The Efficiency and Proximity considerations for this move are very strong and I commend the team on drawing the boundaries this way. In the end, the capacity and location of a school can't be changed. Including 46010 in Fleet will lead to a sustainable and safe future.</t>
  </si>
  <si>
    <t>The Henry Community is very strong. Keeping this community together has been important. I am so happy that 46010 was including in the draft boundaries for Fleet. I strongly urge you to keep the boundaries as is. I moved to my house specifically for Fleet and would be devastated to have to move again - so thank you for including us!</t>
  </si>
  <si>
    <t>the children of 46010 will attend TJ Middle school. The proposed boundaries are wonderful for families with children in middle and elementary school. I commend the team on their consideration of alignment for the proposed boundaries and urge the board to approve the boundaries as proposed.</t>
  </si>
  <si>
    <t>Henry/Fleet is truly the neighborhood school of 46010. Our children play on the TJ playground. The moms and I run the path around TJ - it is our community. Allowing our children to stay in their community is very important and I truly commend the team for drawing the boundaries. I urge the Board to approve them as drawn.</t>
  </si>
  <si>
    <t>Please consider future capacities and limit grandfathering to the currently enrolled students. Grandfathering shouldn't apply to siblings who are not currently enrolled. This will lead to future capacity challenges.</t>
  </si>
  <si>
    <t xml:space="preserve">The draft boundaries look wonderful and meet all areas of importance outlined by APS at the start of this process. I am very pleased with the draft boundaries and urge the Board to approve the boundaries as proposed. Thank you to the APS staff who developed these boundaries. I know it's a challenging process, but you all did a great job! </t>
  </si>
  <si>
    <t>By putting a new boundary line on Courthouse Rd, the students living on the west side of the street will go to Fleet, while their neighbors on the east side who currently go with them to Henry will have to go to Boston-Hoffman. This does not make sense in terms of walkability, established neighborhood/friendship ties, school buses required.</t>
  </si>
  <si>
    <t>Having students on the east side of Courthouse Rd walk south along bigs roads while students on the west side, their neighbors and friends walk west to Fleet does not make sense in terms of walking safely or school buses required for one single street.</t>
  </si>
  <si>
    <t>How many children/families are impacted and how this will affect class size and bus cost.</t>
  </si>
  <si>
    <t>Creating a boundary that keeps Drew at 85% FRL seems unreasonable when there's a natural opportunity to even this out.</t>
  </si>
  <si>
    <t>Drew's zone - pulling from further north (Walter Reed/Glebe/Pike), and south (Shirlington, to a point) seems more reasonable than pulling from western pike. Columbia Forest has nearly zero connection to the Nauck community.</t>
  </si>
  <si>
    <t>The 10/2 staff proposal for the Oakridge boundaries fairly considers contiguity by keeping the southern and eastern portions of the zone in the Oakridge boundary. I support the 10/2 staff proposal.</t>
  </si>
  <si>
    <t>The current (10/2) proposal maximizes demographics as defined by the F&amp;RL metric. I support keeping the eastern and southern portions of the Oakridge boundary as proposed.</t>
  </si>
  <si>
    <t>Families should be required to opt-in to the grandfather rule.</t>
  </si>
  <si>
    <t>Thanks fo ryour hard work on this necessary process.</t>
  </si>
  <si>
    <t>We bike, walk, or ride scooters to school every single day. Neighbors often join our "walking school bus" from PU 46130. We will continue this walking/biking/scootering to Fleet, through quiet neighborhood streets. We would not be able to walk/bike/scooter to any other elementary schools due to dangerous crossings and busy streets with businesses.</t>
  </si>
  <si>
    <t>We support the proposed map showing that PU 46130 remains at Fleet, in alignment with its middle school (TJ Middle School). To be yanked out of Henry/Fleet, our current school, and then reunited with our cohort in middle school would be damaging to friendships and stability and unnecessary for our kids in PU 46130.</t>
  </si>
  <si>
    <t>PUs 46110 and 46111 should remain with Henry. They are adjacent to the Henry neighborhood, but geographically isolated from Hoffman-Boston. In addition, there are many kids who walk from there to Henry who would not be able to walk to Hoffman Boston. Please strongly consider keeping those two planning units in Fleet.</t>
  </si>
  <si>
    <t>We support the current map keeping PU 46130 at Fleet. There are at least five single-parent households in PU 41630. We are healthy, happy, small families that greatly add to the diversity of the Henry/Fleet community. My child is usually the only one in his class from a single-parent household. Without our PU, HenryFleet would be much less diverse.</t>
  </si>
  <si>
    <t>All Henry students should remain together at Fleet ES.</t>
  </si>
  <si>
    <t>It doesn’t make sense to grandfather in a 5th grader and their 4th grade sibling and then move the younger sibling to a new school when they start 5th grade.</t>
  </si>
  <si>
    <t>Don’t make kids bus to a new school. If they have to ride the bus anyway they should stay with their original school.</t>
  </si>
  <si>
    <t>Support proposed map keeping 46062 at Long Branch. It maintains kids' ability to walk to school (proximity) and keeps them with friends just a block away (contiguity).</t>
  </si>
  <si>
    <t>We support the Elementary School Boundary proposed map keeping 46060 at Long Branch. It maintains kids' ability to walk to school (proximity) and keeps them with friends just a block away (contiguity).</t>
  </si>
  <si>
    <t>We support the Elementary School Boundary proposed map keeping 46950 at Long Branch. It maintains kids' ability to walk to school (proximity) and keeps them with friends just a block away.</t>
  </si>
  <si>
    <t>All Henry students should move to Fleet ES.</t>
  </si>
  <si>
    <t>If kids have to be bused because there is no safe walking route they should be bused and stay with their original school, teachers and classmates, not be bused to a new school.</t>
  </si>
  <si>
    <t>I am concerned with the amount of non-Arlington resident students that attend Arlington Public Schools under false pretenses and the impact this has on the cost of living for Arlington residents.</t>
  </si>
  <si>
    <t>The cost impact on the school system.</t>
  </si>
  <si>
    <t>I support keeping our neighborhood children at Oakridge. If our kids were moved to Drew, not only would their bus time be at least 3x as long (due to distance, as well as rush hour congestion on Glebe Rd), but they would also pass by Oakridge on the way. Pick up from Extended Day would be a burden, as Glebe Rd is the only way to Drew from our area.</t>
  </si>
  <si>
    <t>If our students were reassigned to Drew, they would have to pass by Oakridge on their way to school everyday, and they would also be fractured from the rest of our neighborhood. Students from different planning units (some in the walk zone, others just outside of it) currently all assemble at the same busstop. This proposal keeps them all together</t>
  </si>
  <si>
    <t>I appreciate that this was a difficult task for the APS staff, and that you can't make everyone happy. I also appreciate the fact that it's easy for me to have this perspective because the current proposal is beneficial to my neighborhood's interests. Having said that, I want you to know that the 48130 community is grateful for your work and ultimate decision, and that we feel like we were heard and respected. Thank you.</t>
  </si>
  <si>
    <t>Currently our neighborhood already exceeds one mile from Abingdon Elementary and a move to Drew would further increase the distance and commute time to school. With this boundary change, my children will have to cross over three (3) major thoroughfares to attend school: George Mason Drive, Four Mile Run Drive, and Walter Reed Drive</t>
  </si>
  <si>
    <t>This change will split Columbia Forest in 2 and disrupt the cohesion of our community. It will separate neighbors who live across the street from each other (Columbia Groves). Drew will feed into 3 middle schools, contrary to the stated APS goal of alignment. Only our small group of students in the County to go from Drew to Kenmore.</t>
  </si>
  <si>
    <t>This isolates our PU from the rest of the current &amp; proposed Drew attendance boundary PUs. Other PUs within the proposed boundaries for other schools are directly contiguous with Drew. With Barcroft Park and corridor along 4 Mile Run separating Columbia Forest from the Drew boundaries, it is inaccurate to say the proposed boundary is contiguous.</t>
  </si>
  <si>
    <t>The planners created a school (Drew) that would have 83% F&amp;RL students, while neighboring schools are much closer to the target range of 50%. On the map handed out by APS, boundary lines that have a target of 50% F&amp;RL students drastically expand the neighborhood directly surrounding Drew. Why are the Drew lines drawn to include Columbia Forest?</t>
  </si>
  <si>
    <t>The proposed boundary line with Columbia Forest students moving to Drew stands contrary to the Board's own policy considerations of efficiency, alignment, demographics, proximity and contiguity. Currently, our neighborhood already exceeds one mile from Abingdon Elementary, and a move to Drew would further increase the distance and commute time to school from our neighborhood – no efficiency is gained, especially as Abingdon is not yet at capacity.</t>
  </si>
  <si>
    <t>The proposed boundaries for Oakridge are drawn in such a way that single family homes are kept within the new boundaries, but apartments are now excluded. The apartments have traditionally been a source of great diversity in a variety of ways, including diversity of experience, background, and socioeconomic situation.</t>
  </si>
  <si>
    <t>The planned boundaries will exclude many apartment homes that are within walking distance of Oakridge for children and instead bus them across a busy highway to a school that will never be walkable and will add significant bus and commute time.</t>
  </si>
  <si>
    <t>The proposed boundaries separate children from the community they play and live in, and disrupt the natural relationships that arise in the neighborhood. I understand that some changes will have to be made, but this plan places the burden of changing disproportionately on children from apartments.</t>
  </si>
  <si>
    <t>I ask that staff considering the boundary changes grandfathering all of the children currently enrolled at Oakridge (an incentive to consider another school could be to give preference to transfer applications to option schools).</t>
  </si>
  <si>
    <t>The proposal separates children in the 48120 and 48121 PUs from their community (schools are often the hub) where they live, play, socialize, etc. They will be separated from their friends and have to form new ones (challenging for some), and those left behind will lose their friends as well. Maintaining a consistent school is often a stabilizing force, especially for the transient folks (foreign service and military kids) who move every couple of years.</t>
  </si>
  <si>
    <t>no individual student should be subjected to more than one change in this process if they continue to reside in a particular attendance area. I also think their should be strong consideration grandfathering certain children, such as those with IEPs or 4th and 5th graders who would only be at a new school for a short period of time.</t>
  </si>
  <si>
    <t>Maybe provide a choice to the grandfathered kids and their siblings. Some may opt to go to new school which would speed up the process. Again, also believe children with IEPs and 4th graders should be given the same options.</t>
  </si>
  <si>
    <t>Los niños que irán a quinto grado en otoño de 2019 deberían permanecer en sus respectivas escuelas actuales porque cuando vayan a media tendrán que cambiar nuevamente y a esa edad están pasando por muchos cambios que conllevan y comprometen su comportamiento.</t>
  </si>
  <si>
    <t>a que grado asisten los hermanos menores, porque si van a tercer o cuarto grado sería igualmente frustrante para los niños.</t>
  </si>
  <si>
    <t>Las escuelas que están en construcción deberían contemplar el crecimiento poblacional escolar para el futuro en cuanto a las áreas comunes se refiere.</t>
  </si>
  <si>
    <t>If Henry doesn't become Fleet as promised, it will change the neighborhoods south of the Pike. Over the last 10 years this neighborhood has suddenly filled with children. One of the driving forces is the dynamic reputation of Henry. We walk to Henry and plan to walk to Fleet. If moved to Drew people will option, sell , private. Tax base decline</t>
  </si>
  <si>
    <t>Henry is a walkable school, even across Columbia Pike. We walk to Henry and will walk to Fleet. Moving south of pike will increase busing, if you can even convince parents to send their children to Drew it has to be on a bus.</t>
  </si>
  <si>
    <t>Neighborhoods south of the Pike are zoned Jefferson. If you send them to Drew they will be separated at middle school.</t>
  </si>
  <si>
    <t>South of the Pike is diverse. We live it everyday. Henry is diverse.</t>
  </si>
  <si>
    <t>This is very stressful for a parent and even for homeowners without kids. Henry is a great school and community. Don't break what isn't broken.</t>
  </si>
  <si>
    <t>Moving Planning Units 46910, 46110, and 46111 to H-B ES eliminates the possibility of walking safely to school as they would be required to cross Columbia Pike during morning rush hour. It would also add another bus line to S Courthouse which is already congested in the mornings.</t>
  </si>
  <si>
    <t>The Planning Units mentioned before are the only ones being removed from the Henry/Fleet family - they would also be lumped back in with the Henry/Fleet kids at TJ for middle school while most H-B kids will not go to TJ. This needlessly removes the Henry/Fleet kids from their school community twice.</t>
  </si>
  <si>
    <t>The zones mentioned above are isolated from the H-B community by Columbia Pike and have no further community to the east as they are cut off by Wash Blvd and Ft Meyer. The natural community for those units is Penrose, Henry/Fleet.</t>
  </si>
  <si>
    <t>The planning units mentioned are part of a "housing conservation district" which means they are capped at their current housing sizes - this area will not experience growth and will remain 2-3 bedroom duplexes forever. There is no risk of future capital costs based on these planning zones.</t>
  </si>
  <si>
    <t>Thank you for your efforts, we all know this is not an easy process.</t>
  </si>
  <si>
    <t>Although Fairlington is not slated for change, I am very concerned that the entire historic neighborhood isn't being considered as one element. Abingdon is close to every home there. Any future considerations of changing that would have disastrous effects on the community and property values. Please consider Fairlington as a whole element.</t>
  </si>
  <si>
    <t>Most of South Fairlington (unit 36130) is within short walking distance of Abingdon. For this reason, it should be considered as part of the walk zones of that neighborhood school. The back end of the South Fairlington, up by king street would be a far walk, but the neighborhood should be considered as a whole element.</t>
  </si>
  <si>
    <t>Fairlington is the best example of a cohesive and active neighborhood in Arlington, if not NOVA. Abingdon is in the Fairlington neighborhood. For this reason, elementary students from Fairlington should never be forced to change schools or be separated from one another.</t>
  </si>
  <si>
    <t>South Fairlington (unit 36130) should be considered with the rest of Fairlington as a whole. Doing otherwise would leave it as an island - bordered by Alexandria on three sides. Please never consider dividing north and south Fairlington.</t>
  </si>
  <si>
    <t>South Arlington is a diverse place. Abingdon Elementary school is a very diverse school. Moving students for very dubious reasons of changing demographics at other schools would be outrageous. It is important for children to be able to attend the school in their neighborhood. Throw money at schools that need it, don't displace children.</t>
  </si>
  <si>
    <t>I think the country should allow students to finish whatever school they started attending. What's the difference between moving a rising 4th or fifth grader. The very negative impact is the same! Stability is very important for children. Charge parents a fee to keep their kids in place, but don't punish the children.</t>
  </si>
  <si>
    <t>Please be careful with the enrollment projections and the actual needs for shifting school boundaries. It will have great negative impact on some of the moving children. The data, math, and assumptions behind it will be checked by the public. It would silly to put families through this without great justification. The same applies to cost savings. Is it really worth it should always be in the front of your minds when trying to save just a few bucks. Often it's not worth it.</t>
  </si>
  <si>
    <t>This division doesn’t seem to take into account alignment, diversity, or proximity for the the school with the poorest demographics. Why on earth would you pull kids from Columbia Heights (low income, non-english speakers) to Drew (low income) when you could pull from a more contiguous PU like 46010,46011,46130,46130,46131,46120. These students wo</t>
  </si>
  <si>
    <t>I believe the APS should offer grandfathering option for any child that is already in the school. Transportation will be the responsibility of the parents not APS if they decide to stay at a school that is now outside of their school zone. However, give the teachers and their students the opportunity to maintain continuity for their first years.</t>
  </si>
  <si>
    <t>It appears to me that the boundary changes isolate lower-income diverse populations who are predominantly living in apartment buildings, especially because there is a clear demarcation for single family dwellings.</t>
  </si>
  <si>
    <t>My sensitive children will be moved to a school that is not near their home, not near their friends, and not near their community. Regardless of a child's resiliency, disruption of school placement is equally as disruptive as home placement. There are other options, e.g., grandfathering in children currently in the school.</t>
  </si>
  <si>
    <t>Rather than adding a school to a place where four elementary schools are already existing, why not add a school near Oakridge which is anticipated to require some sort of expansion anyway. At least consider grandfathering the younger children.</t>
  </si>
  <si>
    <t>I see no indication of minimizing if my own children are required to move. What makes the children living in apartment buildings easier to move schools than children in single family dwellings? These changes appear both political and classist.</t>
  </si>
  <si>
    <t>The key component of keeping 5th grade children with their classmates (with whom they have shared often five years of camaraderie) is stability, BUT also with the wisdom of the fifth grade brain anticipating a change for middle school. It is much easier to work with the anticipated change - one that is in the child's heart already.</t>
  </si>
  <si>
    <t>Little children need the same offer of grandfathering as the fifth grader, especially those who have attended the same program since the school setting very first awakened their learning consciousness. Individual families and needs MUST BE CONSIDERED, certainly whenever it is possible to do so. The ESBP should not be a tsunami of trauma for any child or family. Thoughtful consideration of the purpose of education should be the priority of your planning efforts - it should not be traumatic.</t>
  </si>
  <si>
    <t>I live in the Henry district so my first grader and fourth grader go to Key. Under the grandfathering clause, it appears that each child will be able to stay at Key one more year as we will be re-districted to Hoffman-Boston. Is that correct? My youngest child will enter K in 2020. Does this mean that she cannot go to Key?</t>
  </si>
  <si>
    <t>Does this apply to the county-wise schools?</t>
  </si>
  <si>
    <t>We live currently live in a condo on Arl Ridge Rd in the Oakridge zone, but my sons are bussed to Long Branch from the Ft Myer CDC. The realignment would be disruptive, because it places the CDC and our residence in the Hoffman-Boston zone. This would uproot my children from friends and teachers they know and place them in a low-performing school</t>
  </si>
  <si>
    <t>All students currently attending a school, not just rising fifth graders should be grandfathered. It is disruptive to all students to have to attend a new school.</t>
  </si>
  <si>
    <t>The proposed boundaries appear to have been "gerrymandered" to move the condo and apartment buildings at the north end of Arlington Ridge Rd to Hoffman-Boston, while keeping the large single-family houses at Oakridge. This unfairly favors wealthier people. It also does little to alleviate the articulated reason for the boundary change, relieving overcrowding at Oakridge, as there are only a few school-age children living in the condos, including my children.</t>
  </si>
  <si>
    <t>I bought to be in this school district. Changing the zoning for a blue ribbon school seems ignorant and unwise.</t>
  </si>
  <si>
    <t>This school zoning is successful and disruption will cause issue. Don’t ruin a working thing.</t>
  </si>
  <si>
    <t>This is a tricky question because if you vote to not keep all Patrick Hebert school kids together then I vote yes. My preference is all together and at Fleet.</t>
  </si>
  <si>
    <t>36010, 36020, 36021 appear to be far from Abingdon. Inconvenient. Not safe for walking when it appears there are other elementary schools in closer proximity.</t>
  </si>
  <si>
    <t>We need more transparency on demographics and what is being considered. Are these changes really promoting demographic diversity?</t>
  </si>
  <si>
    <t>Extend grandfathering to fourth graders (and siblings) as well.</t>
  </si>
  <si>
    <t>Moving 36130 from Abingdon to Drew is a more efficient change, no additional traffic within and a across communities, shorter bus routes, shorter commutes, and still within walking or biking distance. Also less disruptive, less harder to manage, less pollution As opossed to 36061, 37100, 37101, 37102, 37070, 37080, 37090, 36030, and 37071</t>
  </si>
  <si>
    <t>It will not only impact the cost of APS for longer. bus routes, it will impact the county costs overall, which means less improvements for our communities. It’s just bad use of our tax money.</t>
  </si>
  <si>
    <t>Your bad planning by making Claremont open to all arlington is what caused the unbalanced population. Why should you affect all the families by having to struggle taking kids to 2 different places. You should absorb the cost while you start allocations of new families into the new system</t>
  </si>
  <si>
    <t>Letting kids be grandfathered in until they graduate from the school</t>
  </si>
  <si>
    <t>We live in PU 46110 - bounded on the east by Wash. Blvd, the Naval Support Facility and Columbia Pike to the South. A move Hoffman Boston would mean we would be isolated from both the school community and our neighborhood. As we are not contiguous with the HBES community, transporation is a major concern as well.</t>
  </si>
  <si>
    <t>PU 46110 is not contiguous with the Hoffman Boston community. Travel time would be increased and safety compromised. Travel to Hoffman Boston would mean adding an extra bus route to S. Courthouse (a two lane road), a left onto Col. Pike (4 lanes), or maneuvers to avoid the left. If using Wash. Blvd travel time would increase and safety compromised.</t>
  </si>
  <si>
    <t>46110 to Hoff. Bost. adds buses on S. Courthouse (not be needed if the students attend Fleet, could just be bused on existing routes). Students in 46110 walk to Henry but would not if attending HBES. Our PU only had 9 students in 2017. You propose 23 for 2019 which is inflated. There is no new construction in the PU so growth in the PU unlikely</t>
  </si>
  <si>
    <t>Henry is a highly diverse community (on factors other than FRL %). Because our PU is so small (only 9 students in 2017), moving us to Hoffman Boston does not create an appreciable change in the demographics at either school. The proposal of 23 students in 2019 is highly inflated and would therefore skew any other data that you are anticipating.</t>
  </si>
  <si>
    <t>If PU 46110 students attend Hoffman Boston in 2019, they will then leave all those students to attend TJ when the majority of the student body will attend Gunston MS. APS recently moved 46110 from Wash Lee to Wakefield which supported the Alignment policy. Moving us to Hoffman Boston goes against this policy.</t>
  </si>
  <si>
    <t>5th grade is not a reasonable cut-off or a reasonable way to do grandfathering. If you are going to cut out a planning unit, I believe everyone currently in that school community should be able to finish out elementary school with that community.</t>
  </si>
  <si>
    <t>My biggest concern with the boundary changes for Henry community is that Fleet is not an additional school, it is a replacement. APS is taking away the Henry school and replacing it with a choice school. By moving my PU you have completely separated us from our school community. If you had added an additional school in our neighborhood (without taking away a neighborhood school) this would be an entirely different experience and boundary changes would be more natural.</t>
  </si>
  <si>
    <t>Drew is currently 51.56% FR/L (including the co-located Montessori program) and this proposal would increase Drew’s FR/L rate by some 30 pts, leading to challenges for PTA fundraising and other demographic concerns. APS specifically stated it seeks with this proposal to bring FR/L percentages closer to the county average of approx. 33%, but the</t>
  </si>
  <si>
    <t>Children should not have to change schools if they and their families are comfortable there.</t>
  </si>
  <si>
    <t>I support the proposed boundary for Fleet (with a minor exception). No new bussing is required and it is walkable for most students. And it keeps most of the Henry community together.</t>
  </si>
  <si>
    <t>I do believe that one minor modification should be considered because of the walkability to Fleet. I believe that PUs 46910 and 46110 should be in the Fleet boundary because they can walk easiy to Fleet but cannot reasonably walk to Hoffman Boston.</t>
  </si>
  <si>
    <t>I support all the current proposed PUs in the Fleet boundary, but think it would be more efficient to include PUs 46910 and 46110 because there will already be a bus in going to 46100.</t>
  </si>
  <si>
    <t>I support all the current proposed PUs in the Fleet boundary, would like to include PUs 46910 and 46110 because it doesn't make sense to uproot the small amount of students in PU 46110 from their current classmates because they fall on the wrong side of S. Courthouse Rd.</t>
  </si>
  <si>
    <t>I am happy that the Henry community is mostly intact with the proposed boundary; however, please consider adding PU 46110 to the Fleet boundary.</t>
  </si>
  <si>
    <t>Siblings to be grandfathered in for more than one year.</t>
  </si>
  <si>
    <t>Please consider adding PUs 46910 and 46110 to the Fleet boundary.</t>
  </si>
  <si>
    <t>We should not divide Columbia Forest nor should Columbia Forest go to Drew. Other planning units are closer to Drew and Columbia Forest is closer to Abingdon. Proximity, children safety, community cohesion, and efficiency are all aspects of Board policy and are being violated in the current draft</t>
  </si>
  <si>
    <t>Concern of the military community. Adjustments are not easily had for us. boundaries changes not only affects school changes but it also affects before and after care for a lot of parents. My center has said they can not support the proposed changes. that is my most concerning element of all of this.</t>
  </si>
  <si>
    <t>Changes will have a great impact on military community. Some of us choose where we live so that we our children can attend the schools we want them to attend.</t>
  </si>
  <si>
    <t>We support the current proposal for our planning unit 48130 to continue to go to Oakridge. We are part of the Aurora Hills/Arlington Ridge neighborhoods and children should be able to continue attending Oakridge with their fellow neighbors.</t>
  </si>
  <si>
    <t>Oakridge is the closest school to planning unit 48130 and we could walk there or have a short bus ride. People buy property here partly because of its proximity to Oakridge and our unit should continue to go to Oakridge as proposed.</t>
  </si>
  <si>
    <t>We support the proposal to keep 48130 in the Oakridge attendance area. We feel that children who currently attend should be allowed to continue attending until they graduate to avoid disruption and undue stress to children by having to change schools. Currently this wouldn’t be an issue as proposed but we want to ensure this doesn’t change.</t>
  </si>
  <si>
    <t>All kids currently attending a school should be grandfathered into that school until they graduate. This will he’ll diminish undue stress to kids from having to change schools. This is what was allowed for siblings of kids going to Claremont before the lottery started this year, so should be possible for these other boundary changes as well.</t>
  </si>
  <si>
    <t>We support planning unit 48130 to continue to be zoned to Oakridge and do not want this to change.</t>
  </si>
  <si>
    <t>It appears Drew’s boundary capture a lot of low-income students, when other schools could benefit from income diversity. I am pleased Barcroft retains its level of income diversity. I did not see information reflecting ethnic or first language changes, and would value more information about how boundary changes increase diversity in schools.</t>
  </si>
  <si>
    <t>I am pleased to see Barcroft maintain most of its area, including diverse parts of the neighborhood, though sorry that we would lose many great families from South of the Pike.</t>
  </si>
  <si>
    <t>If students have to be bused because of busy roads then keep them with their original classmates and teachers.</t>
  </si>
  <si>
    <t>Keep Henry students together at Fleet.</t>
  </si>
  <si>
    <t>Our family is deeply concerned with the proposed boundary revisions for Arlington County schools. We are a military family and are very much in need of stability for our children. My children absolutely love Abingdon Elementary and would be devastated to have to leave their friends and teachers to move schools next year.</t>
  </si>
  <si>
    <t>This proposal violates Arlington's rule against isolation. If moved to Drew, children in 36061 would be the only children at Drew who are sent to TJ Middle School after 5th grade. They would have to leave their friends next year and then leave new friends again in a few years.</t>
  </si>
  <si>
    <t>Abingdon is a far closer commute than Drew. As a military spouse whose husband is gone 80% of the time, I'm responsible for drop-off and pick-up while also working full-time in DC. We have no choice but to use early and after-school extended day, which means bus service is not an option for us. This would put additional strain on our family.</t>
  </si>
  <si>
    <t>This proposal separates us from friends and neighbors who live across the street and will maintain attendance at Abingdon.</t>
  </si>
  <si>
    <t>This option should be extended to all families who want to maintain attendance at their current school. To not allow for this option, I believe, is heartless.</t>
  </si>
  <si>
    <t>This survey is extremely confusing and should be completely reworked to enable a broader segment of the community to respond. I'm a communications professional and know the importance of considering user experience to design a questionnaire using simple language. To not offer this survey in plain, clear language is a disservice to our community. PLEASE consider your users when designing surveys and programs that have such significant impact on the people you are PAID to serve!</t>
  </si>
  <si>
    <t>I am appreciative of the transparency of the process based on the maps you generated. I think it's important for children to be able to walk safely to school. Though my child is in the bus zone, we will be walking to school due to the safe crossing of Columbia Pikeat Walter Reed and the proximity of Fleet.</t>
  </si>
  <si>
    <t>Planning units assigned to Hoffman Boston are separated by the 395 bridge barrier and also the cemetery. It is very difficult to build a solid community when people can't share a park, a library or any common zone whatsoever. Big Diversity issue, you're removing socio-economic and cultural diversity from Oakridge basically. Distance issue as well</t>
  </si>
  <si>
    <t>with this boundary change you are practically removing all socio-economic and cultural diversity from Oakridge Elementary School.</t>
  </si>
  <si>
    <t>With this new boundary we hav to cross 395 which creates a commuting issue for kids making that commute dangerous and further from where we live.</t>
  </si>
  <si>
    <t>Since we see a huge increase in construction in the area, moving the Oakridge boundary to 15th st will allow us to stay in our actual school where we are already part of the community and allow the new children from those new building create their own community at Boston Hoffman.</t>
  </si>
  <si>
    <t>Move the Oakridge boundary to 15th st instead of the proposed one on 18th and Hayes.</t>
  </si>
  <si>
    <t>Please consider the transportation difficulties that may occur due to the dispersed boundaries drafted for several schools. The stress of getting our children to and from school can have negative consequences that may reflect in their academics, behaviors, and attendance rate.</t>
  </si>
  <si>
    <t>How the movement of these students the following year will effect schools' student demographics, and number of students in each neighborhood school. Balance what is best for the students and budget. Prioritize.</t>
  </si>
  <si>
    <t>Our child has already had 3 different teaching teams in the first 2 months of Kindergarten - need to promote stability to the extent possible including maintaining a consistent school and classmates from K-5</t>
  </si>
  <si>
    <t>See above</t>
  </si>
  <si>
    <t>The Drew FARMS rate is to high. You should move 36130 and 36091 to Drew and keep Columbia Forest (36030, 37071, 37070, 37100, 37101, 37080, 37090, 37102) at Abingdon. This would drop Drew FARMS to about 50% and have Abingdon at about 50%.</t>
  </si>
  <si>
    <t>the above suggestion also improves alignment, giving Drew to MS- Gunston and Jefferson instead of 3. It also appears more efficient. 36091 is listed in the Abingdon walk zone- but it only has 7 students. It is a tiny zone downtown Shirlington- bridging across it is less egregious then bridging across Barcroft park.</t>
  </si>
  <si>
    <t>I have a child in 2nd grade at Patrick Henry and a child that would attend Kindergarten at Fleet in Fall 2019, reside in Penrose (46102), and use Fort Myer CDC for my before and after school care. Busing to Hoffman-Boston takes longer and crosses busier streets (Columbia Pike) than busing to PH/Fleet.</t>
  </si>
  <si>
    <t>I have 1 in 2nd PH, 1 in preK, reside in 46102, and use Ft Myer CDC for my before/after school care. My children will be divided between their neighborhood sports teams/activities and their school. We moved into Penrose to be able to use daycare and neighborhood school together, minimizing their already turbulent military family situation.</t>
  </si>
  <si>
    <t>Fort Myer CDC children and siblings should be grandfather to continue to go to Long Branch and Patrick Henry (later Fleet). These are the schools/teachers that these children and the military community has become familiar with and would like to continue our relationship with. Anything less is a disgrace to your military community.</t>
  </si>
  <si>
    <t>Fort Myer should always be excluded from boundary changes since these children already experience enough turbulence through their childhood. Continue to bus to Patrick Henry (later Fleet) and Long Branch.</t>
  </si>
  <si>
    <t>APS has the opportunity to balance demographics in our schools and can make the choice to integrate our schools rather than maintain or exacerbate their current state. Increasing low-income family proportions at schools that already have over 50% FRL should be AVOIDED, and ideally should be reduced closer to 30% everywhere possible.</t>
  </si>
  <si>
    <t>The maps for Drew and Hoffman-Boston are very gerrymandered-looking and unless they are addressing a demographic concern (reducing the % of FRL at those schools), should not be structured this way. APS should be very historically-aware about how it handles the Drew neighborhood and its support of Drew going forward.</t>
  </si>
  <si>
    <t>Drew is the ONLY school going from 1 to 3 middle schools and does not meet the Alignment goal. APS should be very historically-aware about how it handles the Drew neighborhood and its support of Drew going forward. Any impression that it is being treated unfairly will (rightly) only exacerbate its frustration with past treatment.</t>
  </si>
  <si>
    <t>I support the proposed boundaries for Randolph, especially because it is so heavily bounded by major roads. However, given that it is below capacity and houses the only Primary Years IB Program, I suggest creating a certain number of option seats to assist with the very high FRL % there.</t>
  </si>
  <si>
    <t>Please keep Equity at the top of your minds when considering any boundary changes. The success of ALL of Arlington's students matters. Please be sure to consider the perspectives and voices you may not be hearing from during this process. Student success should not be dependent on the volume of parents advocating on their behalf.</t>
  </si>
  <si>
    <t>I very strongly believe the Patrick Henry students should remain together as they move into Fleet Elementary.</t>
  </si>
  <si>
    <t>I am in full support of the current boundaries. I think the current boundaries balance all the many considerations in place and the county has done an amazing job putting them together. I appreciate all the work put into this and am in full support with the proposal as laid out.</t>
  </si>
  <si>
    <t>Walking to school is extremely important to my family. I have two in elementary school that walk and two in middle school that walk. We totally agree with the proposed plan!</t>
  </si>
  <si>
    <t>We are able to walk to school. We are in the walk zone. All four of my children walk to school. We are in support of the proposed plan.</t>
  </si>
  <si>
    <t>We are in support of the grandfathering.</t>
  </si>
  <si>
    <t>We support the proposed plan!</t>
  </si>
  <si>
    <t>The current policy does not seem to achieve diversity throughout the South Arlington. It appears that Drew has a disproportionate number of students who are eligible for FRL. Research shows the students perform better in diverse learning environments. Additionally, in my experience, high achieving students don't receive adequate resources. Q</t>
  </si>
  <si>
    <t>I am the parent or guardian of a child(ren) not yet in APS. , I am the parent or guardian of an elementary student in APS. ,Other (Please specify) : APS teacher</t>
  </si>
  <si>
    <t>I oppose moving some of Abingdon zones to Drew. This creates a change next fall and then separation from peers when middle school begins.</t>
  </si>
  <si>
    <t>Currently there is already a bus route that planning unit 46110 can take to the new Fleet school. Moving that unit to Hoffman Boston will require a separate route on that same street, CourtyRoad, which is not efficient and creates even more traffic on a small street with three county bus routes</t>
  </si>
  <si>
    <t>Planning unit 46110 is closely connected to the Penrose community and naturally fits into the boundaries of Patrick Henry and the new Fleet school. We use the same parks, library, playgrounds; we are neighbors and a community. Our children not only attend the same school, they play together and the families know each other.</t>
  </si>
  <si>
    <t>Planning unit 46110 is not naturally connected to Hoffman Boston, because of being separated by major roads.</t>
  </si>
  <si>
    <t>Our planning unit will attend Thonas Jefferson for middle school. Our children should not be separated from their friends from Patrick Henry now; these are the same kids they will go to middle school with.</t>
  </si>
  <si>
    <t>Our planning unit contains a very small number of children and will not make even a slight difference in reaching capacity at Fleet. It is not fair to take us out and add kids from other schools, specifically across Glebe Road.</t>
  </si>
  <si>
    <t>All children currently attending Patrick Henry should continue at Fleet, as it was promised. The new boundaries, if needed to be changed should be in effect only for children starting school in 2019. Thus, allowing the current Henry students to finish school with their friends.</t>
  </si>
  <si>
    <t>The vast majority of the community want to keep Henry together. The current boundaries do not take into consideration the community boundaries</t>
  </si>
  <si>
    <t>Please keep current Henry neighborhoods, even those south of Columbia Pike, together at Fleet. It appears the proposal mostly accomplishes this goal, and is appreciated. Walkability for those neighborhoods in particular is a useless criterion--there is no safely walkable school for the current south-of-Columbia-Pike Henry neighborhoods. Therefore, keeping the Henry community in tact is greatly preferred. Thank you.</t>
  </si>
  <si>
    <t>I am Black. It is highly important to me that my kids do not go to modern day segregated schools. Drew school map’s boundary has been drawn in a way that segregates its students and doesn’t not follow the APS guidelines for neighborhood schools. Seems to me it is a gerrymandered map to short-change the families least likely to raise hell about it</t>
  </si>
  <si>
    <t>The plan for drew is ridiculous because it is busing Columbia forest students all across town just to go to a school that is not diverse; it is quite literally busing them to keep them out of Abingdon or Fleet I assume because they have such engaged parent communities. Drew has a history gerrymandering, DESEGREGATE and do right by these students!!!</t>
  </si>
  <si>
    <t>It is also unfair that these Drew students, many highly at risk, are also split Among 3 middle schools. Literally it is like someone said “These students don’t have the means to speak up, let’s give them all the stuff no one wants.” ARLINGTON CAN DO BETTER THAN THIS!!!</t>
  </si>
  <si>
    <t>You should also Grandfather rising 4rh graders. Elementary school kids are especially vulnerable to the emotional struggles of a new environment. Extra care should be taken for sibling to reduce disruption</t>
  </si>
  <si>
    <t>I understand the Fleet/Patrick Henry parent group is stronger than Drew, but this is an issue or of basic right/wrong as clear as day. Units 46010 and company are more appropriately placed at Drew than crossing Columbia pike to go to Fleet. It makes south Arlington more equitable and keeps Drew Neighborhokd school from being another similar blip in Arlington’s long history of sacrificing the weak/poor/brown for the powerful/wealthy/white .</t>
  </si>
  <si>
    <t>Drew will be more successful when it has greater diversity within the student body. It could achieve this diversity without the current proposal reaching too far into other communities.</t>
  </si>
  <si>
    <t>It keeps families together and creates stronger community at the school</t>
  </si>
  <si>
    <t>I am the parent or guardian of a child(ren) not yet in APS. , I am the parent or guardian of an elementary student in APS. ,Other (Please specify) : APS Teacher</t>
  </si>
  <si>
    <t>As a resident of PU 46010 I am very supportive of the proposed map based on proximity. As was made clear by the walk zone process, the intersection of Walter Reed and Glebe is quite dangerous, and serves as a logical boundary.</t>
  </si>
  <si>
    <t>I think the proposed map is efficient based on the stated criteria. In the data table, the overcrowding is reduced significantly in the most affected schools-Oakridge and Abingdon. Also, the proposed boundaries help Drew and Hoffman Boston fill seats.</t>
  </si>
  <si>
    <t>I was pleased to see that the staff did a good job of lowering or maintaining the FRL% in all 8 of the schools. Hoffman Boston in particular had a dramatic shift. Even the schools that remained higher, such as Barcroft and Drew, still went down slightly.</t>
  </si>
  <si>
    <t>Perhaps, in order to help with costs, grandfathering can be an option if families don't have to rely on APS transportation?</t>
  </si>
  <si>
    <t>I appreciate that APS staff had a clearly defined set of criteria and allowed for multiple avenues of community feedback and participation during this process. I think it is a shame that there is a lot of hateful rhetoric online about the proposed map, and would hate to see almost a year's worth of careful and deliberate work be undermined in such a way.</t>
  </si>
  <si>
    <t>We strongly support keeping the Henry community together at Fleet, as was agreed upon in all the initial discussions with the community when the new school was in the planning and approval stage.</t>
  </si>
  <si>
    <t>Demographic diversity is the most important issue here to me. Research shows that diversity helps those in poverty and helps wealthier students. Making Drew a school where poverty is concentrated hurts the poor students there and will make the wealthier students flee to other options. I will send my kids to another school if Drew is not diverse.</t>
  </si>
  <si>
    <t>Proximity is very important. We want to send our kids to our neighborhood school. However, we will drive to another school if Drew is not diverse.</t>
  </si>
  <si>
    <t>Including planning unit 48130 in the Oakridge boundaries, is a good decision--thank you for not separating our area from the larger community.</t>
  </si>
  <si>
    <t>Thank you for keeping us attached to the geographically most proximate elementary school.</t>
  </si>
  <si>
    <t>Planning unit 48130 has "natural boundaries, " no room for growth; number of students unlikely to increase -- it contains the water treatment plant and ART bus depot to the south and east; to the west is Fort Scott Park with Fort Scott Road to the north. This proposal is efficient and keeps us from becoming an island.</t>
  </si>
  <si>
    <t>48130 is close to Oakridge (students would have to pass it to go to any other school); while students are eligible for a bus, many choose to walk as it's just as easy to walk to the school as it is the bus stop; if students were sent to Drew, they might spend 50-60 minutes on the bus because of rush hour traffic on Glebe</t>
  </si>
  <si>
    <t>We are a military family whose oldest child lived in four houses by the time he was five years old. We purposefully bought a home in what we believed would keep him in a stable school environment. Natural boundaries show no inbound wave of students, no new or expanded housing, and no space for more housing.</t>
  </si>
  <si>
    <t>There are only 40 students total in our PU. Based on APS data, those numbers are expected to decrease, not increase. If moved to Drew, the handful of students would be separated from their natural neighborhood. These students are involved in Scouts, sports team, and other clubs, requiring much more effort to maintain relationships.</t>
  </si>
  <si>
    <t>48130 is diverse! Most families are single parent home or two-parent working families, some with several jobs. All racial and ethnic backgrounds included as well as 3+ languages. Our PU has duplexes and other multi-dwell residences. Additionally, along the southern edge of Oakridge's boundary there are hundreds of affordable housing units.</t>
  </si>
  <si>
    <t>IEPs, 504s, and other special needs. Uprooting students that are already in or overcoming obstacles/crisis should be allowed to request permission to stay in current school.</t>
  </si>
  <si>
    <t>Understanding this is VERY TOUGH, but our family believes APS has proposed the most logical and plan based on a myriad of factors, and we support it as is. We are concerned that vocal parents who have not been participating in the process until now will sway the board to adversely affect a few to satisfy others.</t>
  </si>
  <si>
    <t>The proposed change will split our neighborhood of Columbia Forest in two, as well as disrupt the cohesion of our community. It will separate neighbors who live across the street from each other. Drew Model will then feed into three separate middle schools, which is contrary to the stated APS goal of alignment.</t>
  </si>
  <si>
    <t>Columbia Forest is in NO way contiguous with the Drew boundaries. Barcroft Park and Four Mile Run are not in fact inhabited with school students, which some coloring of the map seems to indicate. There are several Planning Units which are MUCH closer to Drew and would indeed be contiguous.</t>
  </si>
  <si>
    <t>Drew is predicted to have 83% F&amp;RL while neighboring schools are much closer to the target rate.</t>
  </si>
  <si>
    <t>Currently, our neighborhood already exceeds one mile from Abingdon Elementary, and a move to Drew would further increase the distance and commute time to school from our neighborhood – no efficiency is gained, especially as Abingdon is not yet at capacity so the reason to make our children move schools eludes us.</t>
  </si>
  <si>
    <t>I am willing to work alongside my community and APS to identify better solutions than the ones currently proposed for Columbia Forest, and strongly urge you to factor these concerns into the planning process.</t>
  </si>
  <si>
    <t>Keeping unit (48070) within Oakridge will guarantee a reduction in operation and capital cost by reducing relocatable as our resident student growth is expected to only be 9%, compared to 50% for units (48960 and 48060) or 33% for units (48250, 48130,48960,48060). We can eliminate bus operating costs with minimum adjustments to the walking path.</t>
  </si>
  <si>
    <t>We are less than a mile from Oakridge with (0) traffic lights and (1) stop sign away. The commute is walkable and only a 4-minute car drive. Hoffman-Boston is 1.6 mile from our home. We encourage the APS staff to consider moving planning units 48960 and 48060 as they are closer to Drew, this is illustrated by the proximity map drawn by APS staff</t>
  </si>
  <si>
    <t>Hoffman-Boston is a fine school, the proposed plan is a significant change that will have a long-lasting impact on the school and student stability. The school is doubling its student capacity with no clear plan to provide sufficient resources. The proposed boundary is extensively spread and undermines the sense of community.</t>
  </si>
  <si>
    <t>The proposed map does not address alignment for unit 48070 because we are the only planning unit that has been moved from our Civic Association, the Arlington Ridge Civic Association boundary. our location is a natural continuous route to Oakridge we are connected by Army Navy Dr. Hoffman-Boston is not contiguous as we are separated by 395 highway</t>
  </si>
  <si>
    <t>The plan does not address the demographic diversity at Drew . We encourage APS to consider moving planning units along Glebe Road 48250, 48130,48960,48060 to Drew. this will improve the demographics at Drew and alleviate capacity issues at Oakridge as these planning units are expected to grow by 33% compare to only 9% for our unit (48070)</t>
  </si>
  <si>
    <t>unit 48070 represents a small cohort of families that are best situated within the Oakridge boundary because it is less than a mile from Oakridge and is part of the Arlington Ridge Civic Association. Keeping our unit with Oakridge will reduce capacity issues and operating cost due to its low student growth expectation and is a true contiguous path to Oakridge. Segregating us from our direct neighborhood and community that we have built over a decade is NOT in the best interest of our children.</t>
  </si>
  <si>
    <t>Keep all Henry students together, as previously promised. At the very least, creating a grandfather clause that keeps all kids currently G-1 and higher all together when moving to Fleet.</t>
  </si>
  <si>
    <t xml:space="preserve">I do not understand why Columbia Forest is being divided and part of it going to Drew which is farther away than Abgindon and Barcroft! Please keep Columbia Forest children at the same school! I realize we will be there for this round of boundary revision but the decision to move to Drew makes NO sense. </t>
  </si>
  <si>
    <t>Why isn't the Henry/Fleet boundary changing? It would make sense if the school is moving North that the students in Planning units on the south side of Columbia Pike would go to Drew - closer to them and then you wouldn't have to have the children of Columbia Forest sitting on a bus, practically driving past two other elementary schools.</t>
  </si>
  <si>
    <t>Please keep the students of Columbia Forest together. Sending part of them to Drew makes little sense. They already ride the bus - they will be on the bus for longer if they go to Drew and NO where near their neighborhood or friends.</t>
  </si>
  <si>
    <t>You are moving our planning zone to an elementary school even further away than our current one.</t>
  </si>
  <si>
    <t>You are moving our planning unit even further away from our current neighborhood.</t>
  </si>
  <si>
    <t>The proposed boundaries mean that our elementary school would split among three middle schools. There is no alignment.</t>
  </si>
  <si>
    <t>The demographics at Drew will be over 80% F&amp;RL. I would not call that diverse.</t>
  </si>
  <si>
    <t>We are a random pocket of streets being zoned for Drew. Several other schools make much more sense. No one lives in Barcroft park on on Four Mile Run, despite the presentation shading those areas to attempt a fake looking "contiguity".</t>
  </si>
  <si>
    <t>As a resident of Columbia Forest I have deep concerns about this re-zoning. The numbers at Abingdon do no support such a drastic cut. It does not make sense to slice our neighborhood in 1/2 in a game a school board gerrymander in an attempt to balance Drew, when there are many planning units within a mile of Drew that should be sent there to ease ALL of APS's self-imposed guidance.</t>
  </si>
  <si>
    <t>Remaining in the Henry boundary makes the most sense. We plan to walk/bike to Fleet. It's in the direction of work, so I'd be able to drop my daughter off on the way. Moving to Drew is a nonstarter. The Walter Reed/Glebe is far too dangerous to cross and it's in the wrong direction.</t>
  </si>
  <si>
    <t>Keeping us in the Henry boundary means we won't have to rely on a school bus. It also means we won't apply to attend another school, thereby reducing the need for busses. The proposed map makes the most sense to save money.</t>
  </si>
  <si>
    <t>No opinion.</t>
  </si>
  <si>
    <t>I appreciate the thought that went into developing the proposed map -- especially trying to encourage students to walk to school, thereby promoting exercise and reducing traffic and costs for buses.</t>
  </si>
  <si>
    <t>We are a current Henry family in a planning unit outside the walk zone but which walk to school on a regular basis. We support the current proposal which keeps Henry families together at Fleet and which would still allow us to walk our children to school. Thank you APS.</t>
  </si>
  <si>
    <t>We support diversity and our current elementary, Henry, has significant diversity. The proposed diversity map, if viewed as a solitary policy consideration, would tear apart Henry's varied diversity and unique community. We support the current proposal as is.</t>
  </si>
  <si>
    <t>Our family supports the current proposal. Thank you APS for balancing various needs in order to put forth a proposal which honors the promises made to keep Henry together and which helps to balance enrollment across the county.</t>
  </si>
  <si>
    <t>The proposed move to Drew will be less efficient for my children as that school is farther than Abingdon.</t>
  </si>
  <si>
    <t>Should APS decide to move the Immersion program out of Claremont than my children will lose the ability to attend that school which is the closest to our house as they will have already been part of the move from Abingdon to Drew.</t>
  </si>
  <si>
    <t>My neighborhood, Columbia Forest, is proposed to be cut in half, with some remaining at Abingdon, and the other half of the neighborhood being proposed to move to Drew. This will literally cut our neighborhood, friends and connections in half.</t>
  </si>
  <si>
    <t>I am disappointed to see that Drew that would have 83% F&amp;RL students, while neighboring schools are much closer to the target range of 50%.</t>
  </si>
  <si>
    <t>This change would largely isolate my planning unit from the rest of the current and proposed Drew attendance boundary planning units. This proposal is particularly perplexing given that other planning units within the proposed boundaries for other schools are directly contiguous to Drew Model.</t>
  </si>
  <si>
    <t>This keeps a sense of community and continuity and collegiality with children in the neighborhood will be increasingly difficult. Keeping our planning unit within the current structure/attendance zone (Abingdon) will preserve the cohesiveness of our community and friendships our children have already started making in the pre-school years.</t>
  </si>
  <si>
    <t>Abingdon is 0.6 miles (walking) while Drew is approximately 1.5 miles (walking). How does this support a proximity argument? Living geographically closer to Abingdon promotes walking, less reliance on buses and/or car transportation We seem to get gerrymandered in to either Drew or Randolph depending on which policy lenses you view...why?</t>
  </si>
  <si>
    <t>New boundaries appear arbitrary, non-contiguous, and do not support the walkable goals. (Abingdon 0.6 miles vs, Randolph ~1.0 miles away). Demographics are driving alignment and school assignment, not physical space utilization (efficiency), proximity, or alignment. We do not support using demographics as the main driver for re-alignment</t>
  </si>
  <si>
    <t>What is the rationale behind the capacity projections? Those numbers could be way off, making realignment to Drew (1.5 miles away) vs remaining in Abingdon (0.6 miles away) pointless since all schools will be at or over 100% utilization/capacity.</t>
  </si>
  <si>
    <t>APS slides show Abingdon will be up for realignment again in 2020. What is driving this rationale? Our oldest would enter Abingdon in fall 2020, and we would not want to start there only to find ourselves realigned again two years later.</t>
  </si>
  <si>
    <t>Will the grandfathering process be repeated when schools are up for boundary adjustment again? Why only 1 year and not let the students finish out their academic careers at the school they start in?</t>
  </si>
  <si>
    <t>In most scenarios, it seems as if our planning unit 36061, was arbitrarily gerrymandered out of the Abingdon footprint while neighborhoods that immediately border the planning unit/development were left alone. What was the methodology to determine this? Was there a census or other data used to make this decision?</t>
  </si>
  <si>
    <t>Abingdon is 0.6 miles (walking) while Drew is approximately 1.5 miles (walking). How does this support a proximity argument? Living geographically closer to Abingdon promotes walking, less reliance on buses and/or car transportation. We seem to get gerrymandered in to either Drew or Randolph depending on which policy lenses you view...why?</t>
  </si>
  <si>
    <t>We are currently in Planning Unit 46060 and my child is in 2nd grade. The proposed boundary map makes sense to me and does a good job of keeping current students in the neighborhood together. At the same time, the proposed map preserves the ability to walk to school—which we have done since he started school—without having to cross a highway.</t>
  </si>
  <si>
    <t>The proposed map minimizes overall costs as boundary lines are redrawn by not making it more expensive to get students to school. We support the proposal.</t>
  </si>
  <si>
    <t>I am hopeful that the considerations of neighborhood efficiency and alignment continue into the next phase of the boundary process taking place over the next few years.</t>
  </si>
  <si>
    <t>While several of the policy considerations are important, contiguity is the best primary consideration that should be used in deciding boundaries. Sharing an elementary school, for instance, promotes interaction between neighbors and helps bind the neighborhood together instilling a sense of civic pride bringing about other positive consequences.</t>
  </si>
  <si>
    <t>Diversity and demographics are important certainly considerations, but potential ripple effects of prioritizing this consideration need to be considered. For instance, efficiency, proximity, and contiguity can all be negatively impacted if demographic considerations are given undue weight.</t>
  </si>
  <si>
    <t>Proximity seems to me to be a very close relative to contiguity and should be a highly prioritized consideration.</t>
  </si>
  <si>
    <t>I think APS should consider whether to expand grandfathering provided that grandfathered students provide their own transportation.</t>
  </si>
  <si>
    <t>Increasing the traffic in neighborhoods, particularly near Hoffman Boston, is dangerous for the kids and adults.</t>
  </si>
  <si>
    <t>Moving children from school to school and separating them from friends and teachers that they are familiar with can have a negative impact on learning.</t>
  </si>
  <si>
    <t>I don’t think th current plan takes into account the influx of new students that Hoffman Boston will experience she the new Wellington night rise is completed. The anticipated increase in students will lilkely result in additional boundary changes in the future or will require significant upgrades and additions to the existing structure.</t>
  </si>
  <si>
    <t>The impact of changing schools on the younger sibling.</t>
  </si>
  <si>
    <t>I am the parent or guardian of an elementary student in APS. , I am the parent or guardian of a middle school student in APS. , I am the parent or guardian of a high school student in APS.</t>
  </si>
  <si>
    <t>The prooosed change of boundary does not make the commute to Drew any easier than the commute to Abingdon. In fact, it makes it more difficult because my current carpool would have to disband because the kids who live just across the street that we carpool with will be in a different school zone.</t>
  </si>
  <si>
    <t>If the proposed changes are made my child will have to switch schools after starting at Abingdon.</t>
  </si>
  <si>
    <t>With the proposed realignment my child will be separated from the other children she has grown up with and gone to school with. Kids who live across the street will go to Abingdon. We would go to Drew. The kids a couple of blocks away would go to Randolph. Three different schools in one neighborhood.</t>
  </si>
  <si>
    <t>We have a history and vested interest in Abingdon as we were involved in the planning process when the renovation was done there. My two other children attended Abingdon and we have established strong relationships with the teachers and staff there, not to mention the PTA and surrounding community around Abingdon. Don't end that with changes.</t>
  </si>
  <si>
    <t>Looking at the map, my neighborhood and planning unit was arbitrarily realigned to attend Drew school when nobody else around us is aligned with Drew. We are literally surrounded by Abingdon, Randolph and Barcroft school neighborhoods. There is NO connection to Drew school.</t>
  </si>
  <si>
    <t>The children should be allowed to finish their time at their current school, no matter what grade they are in. If they start at one school they should be able to finish their full time at that school even if they are re-districted.</t>
  </si>
  <si>
    <t>I am the parent or guardian of a child(ren) not yet in APS. , I am an Arlington resident without school-age children.</t>
  </si>
  <si>
    <t>The proposed boundary line with Columbia Forest students moving to Drew stands contrary to the Board's own policy considerations of proximity and contiguity. Currently, our neighborhood already exceeds one mile from Abingdon Elementary, and a move to Drew would further increase the distance and commute time to school from our neighborhood.</t>
  </si>
  <si>
    <t>If plans to eventually convert Claremont Immersion into a neighborhood school are viable, a boundary process that impacts Columbia Forest in 2019 would prevent our families from having a choice to attend a school that would be within a one-mile walk zone and fulfill each of APS’s policy considerations criteria.</t>
  </si>
  <si>
    <t>Minimizing the impact of moving students who are already a part of a community</t>
  </si>
  <si>
    <t>My daughter’s oakridge bus ride is 5 mins, moving her to Hoffman Boston would be 20-25 mins. Wouldn’t a shorter bus ride be more cost effective?</t>
  </si>
  <si>
    <t>My daughter can walk to oakridge, we live 1 mile from the school. If my daughter would walk to Hoffman Boston it would be 2 miles, along with crossing 2 major highways, and crossing a homeless camp. How safe is that?</t>
  </si>
  <si>
    <t>My Oakridge daughter, if moved to Huffman Boston. Would move her from her friends, to move her from all her friends for middle school.</t>
  </si>
  <si>
    <t>Moving a military child should NOT be moved more then need be. My oakridge daughter should be allowed to stay at oakridge till my husbands contract is up.</t>
  </si>
  <si>
    <t>Please consider keeping military kids at oakridge, till their parents contact here is up. Moving a military kid from the school they are comfortable at, adds undo stress. Military kids have to stress about if their parents deploys and if they will come back. Please don’t add, them moving schools on top of it.</t>
  </si>
  <si>
    <t>You have excluded from Oakridge apartments and condo. This evens to be a decision to concentrate lowers economic groups in a worse elementary school. In contrast single families continue to attend Oakridge.</t>
  </si>
  <si>
    <t>Grandfathering should be throughout the time a hook. It’s very disruptive to senaswtive students to be forced to switch schools.</t>
  </si>
  <si>
    <t>This process seems disingenuous to ensure single family residences attend better schools than condos.appartments and military families. It’s larticularly hauling that the proposal puts military children in the worst school.</t>
  </si>
  <si>
    <t>People live in these areas to attend the schools they are in. Stop re-zoning our neighborhood, this continues to stress our families out. People move into these neighborhoods for the school and it is not fair to just uproot kids from their friends.</t>
  </si>
  <si>
    <t>This is ridiculous to have a kid do this and be torn like this. If they choose their friends then they get ripped away the next year and have to start over at a new school again. They should be able to stay with their sibling.</t>
  </si>
  <si>
    <t>No new busing required; significant numbers of children difficult to fit at other schools; high level of school satisfaction decreases option school congestion from these PUs</t>
  </si>
  <si>
    <t>Can and do walk to Fleet; can’t reasonably walk to other elementary schools</t>
  </si>
  <si>
    <t>Risks separating small number of kids from classmates at middle school</t>
  </si>
  <si>
    <t>Deep physical and community connections Fleet neighborhoods; Little to adjacent schools</t>
  </si>
  <si>
    <t>Requires multiple buses, going to different schools from a small area; expensive &amp; causes congestion re 46110 &amp; 46111</t>
  </si>
  <si>
    <t>I will have a rising 5th grader in 2019/2020 at Henry and he is very concerned about not completing elementary school with all his classmates that he has been with since Kindergarten.</t>
  </si>
  <si>
    <t>We have walked home every day for the past four years from Henry to 12th St South (planning unit 46010) and cross Columbia Pike at Highland where there is a stop light with a crosswalk. It has been very convenient for three years while I commuted into DC on a metro bus and could walk from my bus stop to get my kids at Henry and then walk home. We will continue to walk and bike to school, crossing Columbia Pike. I would not walk nor bike to another school if I had to cross Glebe or Walter Reed</t>
  </si>
  <si>
    <t>I currently have two children at Abingdon elementary. One us currently in 5th grade, the other in 4th. Being a military family, my children gave already had to move and change schools several times. Keeping my 4th grader at the same school for his last year of elementary school and maintaining stability is a high priority for our family.</t>
  </si>
  <si>
    <t>Abingdon elementary is the closest elementary school to our home (besides Clairmont). Bussing our kids to a school farther away doesn't make sense. It would also put a burden on our household as we participate in afterschool care and picking them up from across town is more than inconvenient.</t>
  </si>
  <si>
    <t>I agree that rising 5th graders should stay at their current school.</t>
  </si>
  <si>
    <t>Maximizing stability for other students in followon years.</t>
  </si>
  <si>
    <t>We support the currently proposed map. Our children are currently at Henry Elementary and we want to make sure they continue their elementary education with their friends and peers. The</t>
  </si>
  <si>
    <t>The diversity of APS schools is important to all families. Keeping the boundaries of Henry community moving to Fleet will be critical to maintaining the school diversity.</t>
  </si>
  <si>
    <t>It will be best to grandfather siblings too!</t>
  </si>
  <si>
    <t>Please make sure to grandfather siblings too!</t>
  </si>
  <si>
    <t>The expectation that students will now need to cross over several dangerous streets as well as 395 is simply absurd. Also, the fact that lines have been drawn to directly discriminate against those of us living in apartments is unfair. We are working professionals who are not able to afford a home in a city where we can afford to rent.</t>
  </si>
  <si>
    <t>Stop discriminating against those of us who can't afford outrageously priced homes but pay outrageous rents to be in a great school district with a wonderful school. What happen to grandfathering those of us who have been at Oakridge for 3 years and will now have to leave for two.</t>
  </si>
  <si>
    <t>You're going to homogenize these schools when you pull out all of those living in apartments. Diversity is key to all school and learning opportunities, but no way that stays with your current boundary proposals</t>
  </si>
  <si>
    <t>Grandfather all and allow them to stay and graduate just like every other district does in the country</t>
  </si>
  <si>
    <t>We support the currently proposed boundaries. We want to ensure our children are not separated from their current peer groups in both the boundary change and when they go to middle school. We believe this continuity is important for childhood development, and is a reason why we bought our house where we did.</t>
  </si>
  <si>
    <t>We appreciate the diversity in our school, and believe this experience instills a sense of cultural appreciation, understanding and awareness in our children. Exposure to diversity is a critical piece of education we value for our children. Maintaining the boundaries for Fleet maintains this demographic diversity at the school.</t>
  </si>
  <si>
    <t>Movement of planning unit 46110 to Hoffman-Boston. The physical location of this planning unit, (it is cut off to the east by Washington Boulevard) means that it is geographically isolated from Hoffman-Boston. According to efficiency data provided by the County, it seems possible to maintain this planning unit within the Fleet Boundaries.</t>
  </si>
  <si>
    <t>Why can't younger simblings who are already attending a school be grandfathered in as well? It seems cruel to shift them, even after a year, particularly if doing so would mean they would only attend the new school for one year, before transitioning to middle school. This seems disruptive.</t>
  </si>
  <si>
    <t>In general, I support the proposed boundaries. They seem to minimize disruption to current students, and attempt to maintain diversity at the schools. If it would be possible to include 46110 in the Fleet Boundaries along with the rest, I would be completely supportive of the proposed map.</t>
  </si>
  <si>
    <t>Troubled the proposal would have Drew community going to three middle schools while schools like Fleet and Oakridge only feed into one middle school. Given how disadvantaged the Drew community would be on average by comparison, seems inappropriate to pile more burdens on them by ripping apart their community at such a huge transition point.</t>
  </si>
  <si>
    <t>Very troubled it seems like no effort was made to balance diversity for Drew community (same for Randolph but appreciate realities of walk zones). Feels like Drew was used to mop up mess left over after making things nice for the other schools.</t>
  </si>
  <si>
    <t>When parks are shaded separately, appears the Drew boundaries are severely lacking in contiguity. Abingdon also has contiguity problems. PU 36040 seems to going to Abingdon rather than Drew only to give the map the appearance of contiguity when you don’t shade parks separately.</t>
  </si>
  <si>
    <t>Hoffman-Boston is a fine school, the proposed plan is a significant change that will have a long-lasting impact on the school and student stability. The school is doubling its student capacity with no clear plan to provide sufficient resources. The proposed boundary is extensively spread and undermines the sense of community</t>
  </si>
  <si>
    <t>The proposed map does not address alignment for unit 48070 because we are the only planning unit that has been moved from our Civic Association, the Arlington Ridge Civic Association boundary. our location is a natural continuous route to Oakridge we are connected by Army Navy Dr. Hoffman-Boston is not contiguous as we are separated by highway 395</t>
  </si>
  <si>
    <t>The plan does not address the demographic diversity at Drew. We encourage APS to consider moving planning units along Glebe Road 48250, 48130,48960,48060 to Drew. this will improve the demographics at Drew and alleviate capacity issues at Oakridge as these planning units are expected to grow by 33% compare to only 9% for our unit (48070)</t>
  </si>
  <si>
    <t>We are expats living in Penrose, our daughter goes to Henry, and for her adaptation to the new school has been a challenge. She put a lot of effort to communicate with her American peers. She was very happy this year to meet her friends at school. Stable environment makes her confident, relaxed, and for us it is valuable.</t>
  </si>
  <si>
    <t>I hope this rule will be applied to all current students if they want to.</t>
  </si>
  <si>
    <t>Fleet proposal includes 37041 and 37042, that should NOT be in Fleet boundary b/c they are then not able to be in the process in when Barcroft's boundaries are reassigned. They should be part of the consideration set along w/ Long Branch in 2 years. Also buses have to pick up kids from 37040 so the buses will run to those streets anyway.</t>
  </si>
  <si>
    <t>37041 and 37042 should be considered for change in 2 years with the rest of the Barcroft boundary. They should not be included in Fleet b/c they will allow more flexibility and permutations for solution sets in 2 years.</t>
  </si>
  <si>
    <t>46910 and 46110 should be maintained as part of fleet and assigned as part of the extended walk zone.</t>
  </si>
  <si>
    <t>appreciate follow through on Board promises that the Henry boundary would be maintained for the move to fleet! Most of the Henry planning units are moving and we as a community are deeply grateful to see that the staff appears to be reflecting the Board's promises that were made during the siting process to keep the community together</t>
  </si>
  <si>
    <t>younger siblings should be permitted to stay at the 'grandfathered' school beyond a year if the family can provide transportation. Schools are about community - and these proposals are breaking apart trusting relationships that families and teachers have developed over the course of many many years.</t>
  </si>
  <si>
    <t>APS needs a more nuanced perspective on balancing demographics across the county. While I appreciate proximity drives much of the elementary process as connected to community and walkability, it should not be the driving factor for middle or high school processes in the future. Proximity is a code word for segregation by means of race and family income.</t>
  </si>
  <si>
    <t>The boundary proposal unnecessarily splits up the Henry Community. There are only 23-36 students in Planning Unit 46110 and only 20-32 in 46111, according to APS’ numbers. Therefore, they can easily be sent to Fleet, keeping the Henry community together, because Fleet will only be utilized at 93%, according to APS.</t>
  </si>
  <si>
    <t>Any grandfathering should be for the rest of that student's time in elementary school, not just one year, but from K to 5th if necessary. The numbers of students are small enough to be accommodated.</t>
  </si>
  <si>
    <t>Thank you.</t>
  </si>
  <si>
    <t>The current boundary proposal separates the Henry community. Please include planning units 46110 and 46111 within the Fleet boundaries.</t>
  </si>
  <si>
    <t>Please grandfather all students K-5 because Fleet can accommodate the numbers.</t>
  </si>
  <si>
    <t>I value community stability and demographic diversity over walkability.</t>
  </si>
  <si>
    <t>As a parent, proximity (and primarily walking distance) to the elementary school that my two children will attend is the primary reason that I am voting to keep Arlington Ridge area within Oakridge district.</t>
  </si>
  <si>
    <t>As drawn, Drew Model and Abingdon boundary lines appear amorphous and non-contiguous. Planning Unit (PU) 36090 does not contain any students (now or projected), so the proposed boundary for Drew is not contiguous.</t>
  </si>
  <si>
    <t>The proposed section of Drew south of Columbia Pike and north of George Mason does not promote good Proximity to the rest of the proposed Drew.</t>
  </si>
  <si>
    <t>Drew currently feeds into 1 middle school (Gunston), but the proposal has it feeding into 3 middle schools, which does not minimize separation of students when moving to Middle School. This and the Contiguity point above are related.</t>
  </si>
  <si>
    <t>To address my concerns, I suggest: 1) The section bordered by Glebe, Columbia Pk, and the Country Club be re-assigned from Fleet to Drew, and all of the section of Randolph School south of 16th be re-assigned to Drew. 2) PU's 37040 and 37050 be re-assigned to Fleet. 3) The section of Drew north of George Mason be re-assigned to Barcroft and/or Randolph Elem. 4) If needed for policy considerations, consider PU's 36060 and 36061 re-assigned to Abingdon. Thanks for your time &amp; consideration!</t>
  </si>
  <si>
    <t>I am seriously disheartened to see Wingate being pulled From Abingdon. Furthermore, windgate on Walter Reed is part of the contiguous boundary for abingdon. Pulling out those 22 kids seems counter intuitive and counter productive, and appears at face value to pull 22 non F/R white students into Drews community for balance. It’s gerrymandering.</t>
  </si>
  <si>
    <t>I would love to see schools only send to a max of two middle feeders. It’s unfair that many schools send to 1, but my kids will all be separated from there friends since we feed to 3 middle schools.</t>
  </si>
  <si>
    <t>I do not think that Movement to the new school is fair for siblings after 1 year. You can’t compare the effects moving schools will have on a rising 4th and a rising 1st. More thought she be given to grandfathering in siblings.</t>
  </si>
  <si>
    <t>I strongly encourage the idea of grandfathering all students into their current school if they wish. I believe each family should have a say in their child’s movement. A blanket dictate of movement without consideration of a child’s well being is negligent on the part of the adults. With bullying, isolation, and anxiety as common as it is today, a friend group and connection with adults is everything to many kids. Those currently in schools need the option to remain or move!</t>
  </si>
  <si>
    <t>We want to insure APS maintains the busing agreements it currently holds with the Ft Myer School Age Center. We live in the Henry planning unit 46101, but our children attend the Ft Myer Center and take advantage of the busing to Henry.</t>
  </si>
  <si>
    <t>Grandfather, or better yet maintain the busing agreements from Ft Myer School Age Center to Henry that will become the new Fleet.</t>
  </si>
  <si>
    <t xml:space="preserve">Support for PUs proposed for Fleet: I support the PUs proposed for Fleet for the following reasons: no new busing required; high level of school satisfaction decreases option school congestion from these PUs. </t>
  </si>
  <si>
    <t>Support for PUs proposed for Fleet: can and do walk to Fleet; can't reasonably walk to other elementary schools</t>
  </si>
  <si>
    <t>Support for PUs proposed for Fleet: Risks separating only a small number of kids from classmates at middle school</t>
  </si>
  <si>
    <t>Support re PUs proposed for Fleet: Deep community connections of Fleet neighborhoods</t>
  </si>
  <si>
    <t>I want all children currently together at Henry to move to Fleet.</t>
  </si>
  <si>
    <t xml:space="preserve">Arlington is a diverse county, but its neighborhoods and schools are highly segregated - embarrassingly so, given Virginia's too recent history of fighting desegregation in schools. Henry is a wonderful example of a racially and socially economically diverse school within Arlington. We should celebrate that and keep the PUs from which Henry draws together at Fleet. </t>
  </si>
  <si>
    <t>I would like my child to be able to attend the school closest to our home. Oakridge is .8 miles by car, and the proposed change to Drew would double the travel distance and eliminate the option to walk or bike to school.</t>
  </si>
  <si>
    <t>I live on a loop of close neighbors including S Joyce St, 27th St S, and S June St, and S Inge St. There are around 55 houses on this loop and all the kids play together. I think it makes sense that all the homes in this neighborhood be included in the same school district. The closest by far is Oakridge.</t>
  </si>
  <si>
    <t>As always, APS needs to at least take baby steps in the right direction when it comes to closing the achievement gap between haves and have-nots.</t>
  </si>
  <si>
    <t>Grandfathering to another neighborhood school is a privilege and I'm not sure APS should provide transport.</t>
  </si>
  <si>
    <t>I live on S. June St in 48240, which is the boundary for the walk zone. I am pleased the plan recognizes that families on Inge, Joyce, 27th S. and 28th S. are likely to walk to Oakridge even though half are not in the official walk zone. There is a footpath between June and Oakridge Rd. that kids in our neighborhood use to safely walk there now.</t>
  </si>
  <si>
    <t>The neighborhood that includes S. June St, Inge, Joyce, 27th S. and 28th S. includes a dozen kids under 7 that have grown up together and will happily not get split up with this plan.</t>
  </si>
  <si>
    <t>I like that in this plan each school district maintains a good split between single family homes and apartment complexes.</t>
  </si>
  <si>
    <t>This seems like a nice gesture that could help soften the impact on affected families, if it is economically feasible.</t>
  </si>
  <si>
    <t>I am the parent or guardian of a child(ren) not yet in APS. ,Other (Please specify) : Active Duty Military Family</t>
  </si>
  <si>
    <t>As a dual (both parents) active duty military fam, we are concerned w/school alignment based off of children's daycare (before/after school care) on Ft Myer vs where our actual address is. Its seems there is no busing to/from base to the school we live in (Science Focus/Key Imm).. At previous mil bases buses were avail to all the local schools.</t>
  </si>
  <si>
    <t>As a dual (both parents) active duty military fam, we have heard that the county has not submitted for possible DoD/Mil funding avail, based off of the number of mil students attending in county. This could assist in paying for extra bus routes to Ft Myer for student families who may not live on base but in county or other district funding needs</t>
  </si>
  <si>
    <t>Has the county submitted for/asked for any/all available funding from Department of Defense (Military) based off the enrollment off military family children within the county? For military families who children attend before/after care at Ft Myer, can their be bus transportation to their "home" school based off of their physical living address (its where their friends will be from as well)? This is common at many/most military installations across the country. Thank you for listening!</t>
  </si>
  <si>
    <t>I support the current plan as it risks separating small number of kids from classmates at middle school. It also will allow younger siblings to be dropped off at the same school as their middle school aged siblings.</t>
  </si>
  <si>
    <t>I support the proposed plan as it recognizes the deep physical and community connections of the Henry/now Fleet community.</t>
  </si>
  <si>
    <t>Keeping Henry at Fleet will limit the amount of new busing required as it is walkable/bikeable from the old Henry campus. Also high level of school satisfaction decreases the potential for busing congestion to option schools from these planning units.</t>
  </si>
  <si>
    <t>Fleet is very walkable from the Henry campus and the immediately surrounding streets. There is a bike boulevard on Irving that makes it a very pedestrian/bike friendly path.</t>
  </si>
  <si>
    <t>I'm concerned that planning units 46110 and 46111 are not moving to Fleet. These planning units have been traditional Henry units and the children in these units have will be separated from their community unnecessarily as Fleet was designed with enough seats to maintain the current Henry community.</t>
  </si>
  <si>
    <t>I would suggest that staff grandfather children starting at 4th grade as these students have already spent the majority of their elementary career at a certain school and the transition away could be difficult both socially/academically. Conversely, if APS is not able to grandfather the students I suggest they consider moving staff as well.</t>
  </si>
  <si>
    <t>To the extent children are moved from one school to another, I think it would be a good idea to also move the same percentage of staff to the new school to keep a sense of continuity at the new location. The staff who move will already be familiar with the children, and could help ease the transition to the new school.</t>
  </si>
  <si>
    <t>If a Henry student has to be bused to school they should be bused to Fleet to stay with their teachers and friends. The Henry community should stay together.</t>
  </si>
  <si>
    <t>The Henry community agreed to support a new elementary school with the understanding that the WHOLE school would be moving, not just some students. Honor that understanding APS!</t>
  </si>
  <si>
    <t>Students who live in planning units 36051 and 36050 are closest to Abingdon School. Please keep these planning units with Abingdon.</t>
  </si>
  <si>
    <t>When looking at the student data per planning unit, 36051 lists 26 students.This planning unit has 4 streets. On my street alone, 7 kids go to a private school and only a total of 2 students actually attend Abindon. The student #s are misleading. Please keep these planning units with Abingdon as they actually contain a small number of students.</t>
  </si>
  <si>
    <t>Have you considered moving the large block of students, 141 students, of planning unit 36130 to Drew? Some of the planning units you have moving to Drew (in the NW portion of Abingdon's current boundary) could be affected again in 2 years when Reed opens.</t>
  </si>
  <si>
    <t>Planning units 36051, 36050, and 36040 make up Claremont neighborhood. They are only contiguous with Abingdon. The huge area of CIS, Barcroft Park, baseball diamonds and commercial area of 4 Mile Run separate Claremont neighborhood from the Randolph and Drew boundaries.</t>
  </si>
  <si>
    <t>If families can provide transportation, would you consider grandfathering in younger grades also?</t>
  </si>
  <si>
    <t>PU 46110+46111 were the only ones of the Henry contingent not assigned to Fleet in the 1st map. It appears they were assigned to H-B out of a desire for Contiguity despite Ft. Myer and Pentagon City in no way being part of the local community. They are our friends, neighbors, and teammates currently attending Henry and should stay with us at Fleet</t>
  </si>
  <si>
    <t>PU 46110+46111 are in practical walking distance from Fleet, even if outside the no-bus-provided zone. This will not be true of H-B, which would include a trip along the busy eastbound Columbia Pike in the AM rush.</t>
  </si>
  <si>
    <t>The Henry community is one of tremendous diversity, with an astounding number of cultures represented and languages spoken at home. It has already weathered the loss of a beloved principal. Breaking any of the current students away would be an unnecessary and cruel division. We welcome any expansion of the borders, but Keep Henry together at Fleet</t>
  </si>
  <si>
    <t>The proposed boundary change which moves planning units located north of 15th and Hayes Streets supports the efficiency policy consideration by keeping bus ride time to a minimum. Although bus service is required b/c of the highway, some of these planning units fall within one mile radius for Hoffman-Boston.</t>
  </si>
  <si>
    <t>The proposed boundary change for Hoffman-Boston and Oakridge falls along the major roadways of 15th and Hayes Streets. The result minimizes the separation of next door neighbors which would take place if the dividing line was made, for instance, along 20th Street or Fort Scott Drive.</t>
  </si>
  <si>
    <t>In its presentation, the APS staff outlined operating cost efficiencies reached with the proposed boundary change. The proposal was made after careful study and is a reasonable, logical solution.</t>
  </si>
  <si>
    <t>As explained In the APS presentation, the boundary change proposal optimizes demographic considerations.</t>
  </si>
  <si>
    <t>In regard to units proposed for Hoffman-Boston, recent concerns about discrimination against renters vs homeowners is misplaced. Many of the single-family homes in the area are rentals. The argument also disregards the lg # of apts/condos in 48192, 48250, 48260, 48241 and duplexes in other units proposed for Oakridge. The boundary line chosen falls along a geo barrier of 2 major roadways (15th/Hayes). These roads are a logical dividing line and send the closer units to Hoffman-Boston.</t>
  </si>
  <si>
    <t>We live in a home that will be able to attend Fleet with our issue. However our before &amp; after care is on base at Fort Myer. Rezoning military kids many of whom spend their whole lives moving from place to place &amp; school to school does not seem fair or necessary.</t>
  </si>
  <si>
    <t>As I explained above</t>
  </si>
  <si>
    <t>units 46110 &amp; 46111 are equidistant from Henry/Fleet and HB but the route for buses is much safer and less congested to Fleet. Going from these units to HB requires crossing busy Columbia pike, which gets back up fro the ramp to 395 every morning. Students can also walk to Fleet if desired. Route is not easily walkable to HB</t>
  </si>
  <si>
    <t>Keep all students currently at Henry together at Fleet. They are all within the TJ boundary as well whereas most of HB goes to Gunston. The community agree to build Fleet at TJ on that condition and you are now breaking promises.</t>
  </si>
  <si>
    <t>Keep all students currently at Henry together at Fleet. Please add back 46110 &amp; 46111 to Henry/Fleet school zone boundary. Columbia pike &amp; the army-navy country club are a physical barrier between current Henry units and HB units. students on 46110 &amp; 46111 use same parks, stores, restaurants, farmer markets as the rest of Henry stu</t>
  </si>
  <si>
    <t>48990 is a unique planning unit that is comprise of fort Myer base military families and need a bus regardless. Bus routes to long Branch or Henry/fleet are much shorter and easier than going to HB, despite what we heard at the planning meeting. Plus these two schools have a long relationship with military kids and are ready to support them.</t>
  </si>
  <si>
    <t>48990 is unique as it's comprised of Fort Myer military families w/ kids that already go through enough changes in their lives. Sending them to HB will later separate them from any friends they make that most likely will go to Gunston, while fort myer kids will go to TJ. Changes affect also CDC on base that supports many more military families.</t>
  </si>
  <si>
    <t>The grandfathering rule should be more inclusive for families currently at a given school. younger siblings are part of the school and community even before officially attending the school.</t>
  </si>
  <si>
    <t>1. Keep current Henry students together at Fleet. Add units 46110 and 46111 back to Fleet boundaries and keep all the others 2. Keep military families (unit 48990) at Long Branch. Don't make them go through any more changes than they already do.</t>
  </si>
  <si>
    <t>I believe the boundaries as written look weird and unfavorable to the Drew school. Therewill not be enough economic diversity in this school to make it successful. I believe some of the Patrick henry boundary students makes sense to include.</t>
  </si>
  <si>
    <t xml:space="preserve">I believe that there should be more economic diversity at the Drew neighborhood school. There are a lot of high income families nearby, so more should be included in the school to make it successful. </t>
  </si>
  <si>
    <t>The time it takes parents to transport their kids to multiple school activities.</t>
  </si>
  <si>
    <t>This planning unit is absolutely connected to the neighboring units above the Pike. This small group of families have a long standing community connection to the other families attending Fleet. These families have spent their lives interacting with Henry families at the library, the grocery store, parks, and restaurants. They are neighbors.</t>
  </si>
  <si>
    <t>You are risking separating a small number of kids from classmates at middle school.</t>
  </si>
  <si>
    <t>Much easier for these students to walk to Fleet, than Hoffman Boston.</t>
  </si>
  <si>
    <t>I understand the costs and inconveniences associated with grandfathering, but I think it would be much better to grandfather for longer than one year. ESPECIALLY for military families at Fort Myer. Some families may decide to switch immediately.</t>
  </si>
  <si>
    <t>The current Patrick Henry community is very connected and strong. My husband works for APS - he visited every elementary school before we purchased our home and we narrowed ourselves to within the Patrick Henry boundary. Considering the planning units excluded from Fleet are small and have a natural boundary at Washington Blvd and are so clearly part of our existing community, please consider including them at Fleet. Also, our relationship with Fort Myer children is one we value immensely.</t>
  </si>
  <si>
    <t>I have a family of three small children: a Second grader, Kindergartener and a Preschooler. The older two children attend Patrick Henry because they are able to bus to and from Fort Myer where the youngest child is enrolled. Keeping them at Fleet with their classmates is very important to us, they have made strong relationships.</t>
  </si>
  <si>
    <t>I have two students currently attending Patrick Henry. I am concerned about changing the borders to the community school (Fleet) because Fort Myer is a small percentage of the current school (Patrick Henry).</t>
  </si>
  <si>
    <t>I don't believe that grandfathering should be limited to one year. I believe that anyone who already has a student enrolled should have a choice for their future education.</t>
  </si>
  <si>
    <t>Please allow bus contingency for Fleet School to Fort Myer.</t>
  </si>
  <si>
    <t>A stable learning environment where students have the same opportunity and quality education/educators as their neighboring school is essential. Elementary School is where we lay the foundation of our child's education. If the children dont have a solid foundation they may struggle throughout middle and high school.</t>
  </si>
  <si>
    <t>The earlier a child is exposed to multiple cultures the sooner they can learn how to interact with one another and have an appreciation for each differences.</t>
  </si>
  <si>
    <t>Proximity to the school will allow the students and parents the ability to walk.</t>
  </si>
  <si>
    <t>Consider schools being overcrowded which impacts the quality of education. Its difficult for one teacher to attend to 30 students.</t>
  </si>
  <si>
    <t>I live in the Claremont neighborhood (36040) and have two children that attend Abingdon Elementary. I support the proposal to leave our neighborhood within Abingdon's boundary because we are contingent and close to the school, despite being outside the school's walk zone.</t>
  </si>
  <si>
    <t>The current proposal concentrates socioeconomically disadvantaged students (e.g., Drew and Randolph) at certain schools and I do not find a few percent reduction of the FRL population of students to be compelling. My daughter currently goes to Drew (Montessori) and one of the strengths of the program is its cultural and socioeconomic diversity.</t>
  </si>
  <si>
    <t>36030 is a residential zone that is being changed to Drew as shown in Red below. 36030 shares contiguous streets and the same neighborhood configuration as 36021 which is remaining in the Abingdon zone. I think 36021 and 36030 should not have been drawn as two different areas and together their size is less than half the size of 36130.</t>
  </si>
  <si>
    <t>Students at Ft Myer have attended Long Branch or Henry since the 1970s and both schools are well equipped to support this population, which has unique needs. Because military families often move multiple times during their children's schooling, this population should be impacted as little as possible. Expand grandfather clause for this group.</t>
  </si>
  <si>
    <t>I think the grandfather clause should be expanded for the Ft. Myer community to a two-year period to impact that community as little as possible given how many times this population moves between schools over their educational careers.</t>
  </si>
  <si>
    <t>APS must focus on demographics because its schools are still segregated. Some schools in APS are almost exclusively white and have few students who receive free and reduced meals, while others have a majority of FARM students. APS must remove the opportunity gap in its schools by addressing issues of racial and economic equity in school boundaries.</t>
  </si>
  <si>
    <t>Efficiency is important but does not outweigh APS's need to address decades of segregation in the schools. Adequate planning of transportation routes, adjusting school times, and promoting reasonable use of public transportation for high school students can help with cost concerns.</t>
  </si>
  <si>
    <t>Promoting walkability for schools is a nice option for those families who can afford to live near the school of their choice. Arlington has a history of segregation in housing, and consequently in schools, that has not been adequately addressed through the boundary process. The economic and racial segregation of the schools must be corrected by APS</t>
  </si>
  <si>
    <t>Stability is important for students unless that stability is used to keep students in racially and economically segregated schools. The effect of changes on individual students can be minimized with plenty of notice and in some case by allowing students with one year left in a school to remain at a school when boundaries change. Desegregate APS!</t>
  </si>
  <si>
    <t>Contiguity is very similar to walkability. Both allow neighborhoods that are predominantly white and higher income to maintain their historical segregation. As the parent of a child who takes a bus every day, I can attest to children's ability to tolerate bus rides outside their immediate neighborhood. Racial and economic equity are critical to APS</t>
  </si>
  <si>
    <t>Parents will argue that they moved to their neighborhood for a particular school but they are ignoring the history of segregation in Arlington and the ongoing opportunity gap in the school system. APS must address the critical issues of racial and economity equity. Even though all the schools in Arlington are very good, there are differences between the schools that are related to demographics. PTA budgets vary widely. Options schools help increase diversity but not every child can attend them.</t>
  </si>
  <si>
    <t>The current proposal sets Drew up for failure from the get-go. It is unfair that Drew's population should consist of more than 80% low income students when alternate solutions exist that would allow Drew's Fr/L ratio to be more closely aligned with other community schools in S. Arlington.</t>
  </si>
  <si>
    <t>The proposal sends Drew students to three middle schools. Although a small number of other elementary schools in Arlington feed to three middle schools, the vast majority feed only to two. Moreover, it appears that a single PU is slated to move from Drew-to-Jefferson, which is clearly inconsistent with APS stated goal of avoiding this outcome.</t>
  </si>
  <si>
    <t>It is unfair that Drew's boundary extends into an area directly between Abingdon and Barcroft (more than 2 miles away), when other PUs could be assigned to Drew that would assist demographics &amp; are actually walkable for families, even if not for young students.</t>
  </si>
  <si>
    <t>It would appear that consolidating bus routes from Columbia Heights (PUS 46010, 43160, 46133, 46132, 46120) and north-of-Glebe Nauck (48210) would be efficient. Moreover, alternate options exist to improve crowding in Abingdon and Barcroft without burdening Drew. Also, Fleet should take PU 37050 rather than Barcroft for crowding reasons.</t>
  </si>
  <si>
    <t>I am concerned that, under this model, Drew's FARMS rate is quite high. It seems to me that APS has indicated a desire to create schools with mixed demographics and to equalize (to the extent possible) FARMS rates across the system, and this current proposal does not do that.</t>
  </si>
  <si>
    <t>This map has created an island in Columbia Forest, and I am not clear on what purpose that serves.</t>
  </si>
  <si>
    <t>Overloading a school with lower-income kids &amp;/or English-lang learners is a disservice to all the kids at that school. Some schools have little to no improvement in that. Drew will have a big increase in low-income kids when the Montessori program leaves; information provided ignores that change, looks like new boundary will be closer to status quo</t>
  </si>
  <si>
    <t>Data ignores the impact of transfer policy changes. Lots of higher-income non-ELL Barcroft-zoned kids go to Claremont (b/c they want Spanish immersion) or Campbell (b/c they like Expeditionary Learning program &amp; outdoor curriculum). Changes in policy will mean fewer seats at those schools for Barcroft-zoned kids, and more kids at Barcroft in future</t>
  </si>
  <si>
    <t>I would like to see planning unit demographic data that includes demographic data of kids who are at APS schools that are not their neighborhood school to see how the existence of these schools impacts school demographics. I suspect that better-off kids in lower-income school zones are more likely to opt-out of their neighborhood schools</t>
  </si>
  <si>
    <t>School communities work well when families are close to the school. I think this consideration is important. But you need to have a plan for schools that end up more heavily low-income; they have much lower ability to provide support to the school via PTA funding, etc. and should have extra resources (smaller classes even than Title I reqmts, etc.</t>
  </si>
  <si>
    <t>I had hoped opening a new elementary school would be used as an opportunity to improve demographic distribution in central/south Arlington schools, but I don't really see that in this proposal. Par for the course. I hope APS will at least acknowledge this and advertise that they have a proposal for making it up to the kids at the schools in the lowest-income/highest ELL schools zones so they don't continue to drive out the families who can get into "choice" schools.</t>
  </si>
  <si>
    <t>If continguity is used to determine boundaries then it assists with keeping kids close to the schools so they can walk safely (although you need to install sidewalks near Yorktown as it's super dangerous on Greenbrier Street with kids walking in the street and cars driven by new drivers). With continuity, you also minimize separation of groups</t>
  </si>
  <si>
    <t>If demographic diversity is required then add preK to Discovery and Jamestown and Nottingham, and move it from ATS and other schools that already have diversity. Allow those students to attend Discovery, Jamestown or Nottingham without a waiver, and staff up to provide before and after care for them at extended day.</t>
  </si>
  <si>
    <t>Change happens. The kids can handle it.</t>
  </si>
  <si>
    <t>The plan does not address the demographic diversity at Drew. We encourage APS to consider moving planning units along Glebe Road 48250, 48130,48960,48060 to Drew. This will improve the demographics at Drew and alleviate capacity issues at Oakridge as these planning units are expected to grow by 33% compare to only 9% for our unit (48070).</t>
  </si>
  <si>
    <t>Every current student and sibling should be Grandfathered in. Not just 5th graders.</t>
  </si>
  <si>
    <t>I have lived in Arlington Ridge for 14 years and am disappointed in the way this is being conducted. Every attempt was made to exclude as many apartment/condo buildings from of the Oakridge boundary. What that says to me is, unless you can afford a million + mortgage your child will be kicked out of the school they know and love. Segregating us from our direct neighborhood and community that we have built over a decade is NOT in the best interest of our children. I hope that you will reconsider.</t>
  </si>
  <si>
    <t>Barcroft is included in both the 2018 and 2020 process. To the greatest extent possible it is imperative to reduce the number of times boundary changes affect a school's student population. APS should include each school in one and only one boundary change process.</t>
  </si>
  <si>
    <t>The proposal states "...that Stability and Contiguity have little impact since no current students in the schools involved have been part of a previous boundary process..." While this is factually correct, the proposal ignores the impact on individual students and student bodies as a whole when friends are moved to a different school.</t>
  </si>
  <si>
    <t>We will walk or bike to Fleet but can’t safely walk or bike to another elementary school.</t>
  </si>
  <si>
    <t>Deep physical and community connections Fleet neighborhoods; Little to adjacent schools.</t>
  </si>
  <si>
    <t>No new busing required, we walk and bike to school safely. Also, a high level of neighborhood school satisfaction decreases option school congestion from this planning unit.</t>
  </si>
  <si>
    <t>Keep all Henry students together at Fleet.</t>
  </si>
  <si>
    <t>arlington already has a diversity problem at the higher grade level. (see yorktown demographics) addressing the issue at early ages is usseful. and we already bus to the "magnet schools, so why not make diversity as much an issue as science is for the rather well heeled science focus families?</t>
  </si>
  <si>
    <t>The kids in our neighborhood are bused to Taylor when Science Focus school is a safe walking distance within our community. Now you're going to put SF in the neighborhood it serves---rightly so. But, it seems our kids will still not get any preference in the lottery at Key, the school we will host. Consider allowing our families to choose T or Key</t>
  </si>
  <si>
    <t>Two of my three children are currently attending Patrick Henry Elementary School with a third to follow and would like to assure that they will be together at Fleet. Hoping to grandfather them all in to keep them together.</t>
  </si>
  <si>
    <t>They are being bused from Fort Myer and the changes would not provide transportation to Fleet. Having the busses available is very important. Military hours are early and this provides care for before and after school.</t>
  </si>
  <si>
    <t>My children have been with the same friends and families for more than 3 years</t>
  </si>
  <si>
    <t>Financially it makes sense for my family and many others to have Fort Myer for before and after school care. This program also holds a spot for summer care.</t>
  </si>
  <si>
    <t>Please make the grandfather period through 2021</t>
  </si>
  <si>
    <t>APS should seek to reduce the segregation of low-income children in the county. This is critical to the future of our democracy. White, affluent children in Arlington do not have adequate interaction with those who are different from themselves. School communities with 75% + FARMS rates struggle to provide needed resources for those less fortunate.</t>
  </si>
  <si>
    <t>There are too many cars on the road in Arlington and busing is expensive. We should encourage walking and biking as it is healthier for all! Also use ART buses rather than school buses, if possible.</t>
  </si>
  <si>
    <t>There are no easy solutions, but APS should prioritize the reduction of socio-economic segregation as they work through this process. At the same time, it is critical not to wind up with small numbers of low-income students to wind up separated from their peers and those in their neighborhood. The solution may be boundary shifts that put the burden on more affluent families, not imposing more burdens on those who already struggle.</t>
  </si>
  <si>
    <t>Barrett</t>
  </si>
  <si>
    <t>The students currently at the school should not have to transfer if they don’t want to. New incoming students should be largely affected by the new boundaries.</t>
  </si>
  <si>
    <t>When possible, children should have the opportunity to walk to school, promoting physical activity and healthy lifestyle. If that is not possible, bus time needs to be minimized.</t>
  </si>
  <si>
    <t>We live in a diverse community and promoting diversity is a critical need for future.</t>
  </si>
  <si>
    <t>Rising 5th graders are about to experience a major change as they shift to middle school. Keeping them in their regular elementary school for the final year is wise. Parents should be able to choose regarding concurrently enrolled siblings if they stay with the 5th grade sibling or move onto their newly assigned school.</t>
  </si>
  <si>
    <t>My ultimate concern is the redistricting of the Claremont neighborhood. Should Claremont school become an option for kids in the neighborhood to walk to school, that needs to be a priority. Schools that have their immediate neighborhood invested in them will have more community engagement and less traffic.</t>
  </si>
  <si>
    <t>I would like to emphasize two: 1. Maintaining neighborhoods. This is more than proximity. We love our neighborhoods because we are able to have a "small town" experience in an urban area. It's more important to keep a neighborhood school together. 2. Continuity. grandfather option will minimize impact to kids.</t>
  </si>
  <si>
    <t>Ft Myer - Grandfathering is extremely important for the kids at the Cody Center. Priority for me would be: 1. Grandfather all grades to avoid impact 2. Future Cody Center students bus to HB, to include siblings. Parents can can decide if siblings at the same school is more important than continuity of the older child, but can still have the DOD support of the Cody Center and logistic support of same pick up / drop off location.</t>
  </si>
  <si>
    <t>We are an active duty military family, &amp; our child has attended 4 elementary schools because we’ve moved so often. We’re new residents to Arlington, &amp; are angered that our child will have to endure another change of schools because of this zoning nonsense. We hope he can continue at Hoffman-Boston for 5th, before moving on to middle school.</t>
  </si>
  <si>
    <t>Keep a Montessori option at Hoffman-Boston for continuity of learning within the same walls through the early childhood learning phases (pre-k thru elementary).</t>
  </si>
  <si>
    <t>We encourage APS and school board to consider moving planning units along Glebe Road (48250, 48130,48960,48060) to Drew School boundary, to alleviate some of the capacity issues at Oak Ridge. It's also "interesting" that only schools in south Arlington are affected by the proposed changes contemplated in this overhaul.</t>
  </si>
  <si>
    <t>The proposed plan does not address proximity for our planning unit (48070). We are less than a mile from Oakridge on a route that is walkable, bikeable, and a very short car drive. Hoffman-Boston is 1.6 miles away across I-395 and with multiple busy intersections which make walking or biking for students from our Riverhouse complex dangerous.</t>
  </si>
  <si>
    <t>Our planning unit, 48070, is in a natural continuous route to Oakridge and the surrounding community, connected by Army Navy Drive. Moving us to Hoffman-Boston is not contiguous as we are separated from H-B- by I-395. This change would also split the clearly-defined neighborhoods of Pentagon City/Crystal City to a school that is not contiguous.</t>
  </si>
  <si>
    <t>Our planning unit, 48070, is assigned to Gunston middle school which is next to Oakridge. keeping us with Oakridge will ensure a stable transition to middle school. The proposed plan is a significant change that will have a long-lasting impact on the school and student stability, and there's no clear plan for additional resources for H-B.</t>
  </si>
  <si>
    <t>Planning unit 48070 represents a small cohort of families that are best situated within the Oakridge boundary because it is less than a mile from Oakridge. Keeping our unit with Oakridge will reduce capacity issues and operating cost due to its very low student growth expectation of only 9%, compared to 50% for units (48960 and 48060).</t>
  </si>
  <si>
    <t>It is noteworthy that only schools in south Arlington are affected by this proposed change. What considerations are being taken to promote geographic, ethnic, and economic diversity throughout the APS system?</t>
  </si>
  <si>
    <t>Changing to a different school would mean they have to get on 395 making the bus ride longer.</t>
  </si>
  <si>
    <t>Children who have attended this school since kindergarten and then having to move to a different school</t>
  </si>
  <si>
    <t>Then to make matters worst APS is clear pulling all the poor minority kids into one or two schools, Drew being the worst with a 81% frl. After all these years, the historically black neighborhood gets their school back but still is faced with segregation. Do we want them to succeed or not?Please consider the families in the Nauck community .</t>
  </si>
  <si>
    <t>I opted to put my child in school at Hoffman Boston since I live in the Nauck zone. Now that option will be revoked and the kids will be forced back to Drew ?? And what about the kids who parent choose other options like Montessori, or Immersion are they being forced to move back to Drew as well or is this only going to apply to the HB?</t>
  </si>
  <si>
    <t xml:space="preserve">As we go forward in working out these details, please consider the families in the Nauck community who are just looking for the same things you are, an opportunity to succeed. </t>
  </si>
  <si>
    <t>My daughter has attended Oakridge since Kindergarten and is now in the Third Grade. According to the proposed boundary changes, she would have to attend Hoffman Boston next year for only two years and then change schools again to attend middle school. I propose that children in higher grades be allowed to choose to stay at their current school.</t>
  </si>
  <si>
    <t>Other (Please specify) : We are home owners in an affected area and have two elementary aged students who have attended APS schools in the past and will attend again next year. We are in the Foreign Service.</t>
  </si>
  <si>
    <t>Drew Elementary is *not* in our neighborhood. Our neighborhood is Columbia Forest and the proposed boundaries create an island of our students. We will not be surrounded by Drew students, rather we will be an island of Drew students when everyone else around us attends the school that we have attended in the past.</t>
  </si>
  <si>
    <t>Our students, if they attend Drew, will then be divided again for middle school, returning to Kenmore and all other Drew students attending two other schools.</t>
  </si>
  <si>
    <t>We live two blocks from Claremont. We cannot attend Claremont because it is an immersion school that seemingly will not accept students after the first few years. Drew Elementary is further away by bus than Abingdon.</t>
  </si>
  <si>
    <t>Allow students currently registered to complete their education at their assigned schools. Phase in a transition if needed as students enter the district or public schooling. However, I am opposed to the suggestion for our planning unit.</t>
  </si>
  <si>
    <t>The boundary line for our planning unit: 36030, seems like gerrymandering.</t>
  </si>
  <si>
    <t>We have a third grader and first grader at Long Branch. Both attended since Kindergarten, and have developed strong relationships with classmates and staff. It is manifestly unfair to force our rising fourth grader to switch elementary schools only to make him do so again in two years. Our first grader should likewise be allowed to finish.</t>
  </si>
  <si>
    <t>While we disagree with the boundaries, we recognize that it is a losing battle: US-50 will be a dividing line. My primary concern is ensuring that my two boys are not disadvantaged by being forced out of a school they have called home since Kindergarten. Fleet will predominantly be Patrick Henry planning units and my rising 4th grader will be forced to endure too many changes over two years, which may impact his academic and social progress.</t>
  </si>
  <si>
    <t>The need to connect,belong and feel part of a group at this age is paramount. Psychology tells us that we cannot meet this basic human need if our need for safety and security are not met first. Shifting schools, new routines, etc will trigger students to seek stability over belonging and may negatively impact the student ability to adjust socially</t>
  </si>
  <si>
    <t>Consider expanding grandfathering for students for 4th grade and up.</t>
  </si>
  <si>
    <t xml:space="preserve">Keeping unit (48070) within Oakridge will guarantee a reduction in operation and capital cost by reducing relocatable as our resident student growth is expected to only be 9%, compared to 50% for units (48960 and 48060) or 33% for units (48250, 48130,48960,48060). We can eliminate bus operating costs with minimum adjustments to the walking path. </t>
  </si>
  <si>
    <t>We are less than a mile from Oakridge with (0) traffic lights and (1) stop sign away. The commute is walkable and only a 4-minute car drive. Hoffman-Boston is 1.6 mile from our home. We encourage the APS staff to consider moving planning units 48960 and 48060 as they are closer to Drew, this is illustrated by the proximity map drawn by APS staff.</t>
  </si>
  <si>
    <t>The proposed plan is a significant change that will have a long-lasting impact on the school and student stability. The school is doubling its student capacity with no clear plan to provide sufficient resources. The proposed boundary is extensively spread and undermines the sense of community.</t>
  </si>
  <si>
    <t>The proposed map does not address alignment for unit 48070 given we are the only planning unit that has been moved from our Civic Association, the Arlington Ridge Civic Association boundary. Our location is a natural continuous route to Oakridge. We are connected by Army Navy Drive. Hoffman-Boston is not contiguous as we are separated by I-395.</t>
  </si>
  <si>
    <t>The plan does not address the demographic diversity at Drew. We encourage APS to consider moving planning units along Glebe Road 48250, 48130,48960,48060 to Drew. This will improve the demographics at Drew and alleviate capacity issues at Oakridge as these planning units are expected to grow by 33% compared to only 9% for our unit (48070).</t>
  </si>
  <si>
    <t>Unit 48070 represents a small cohort of families that are best situated within the Oakridge boundary because it is less than a mile from Oakridge and is part of the Arlington Ridge Civic Association. My wife and I have lived in this neighborhood for over 14 years. Keeping our unit with Oakridge will reduce capacity issues and operating costs due to its low student growth expectation and is a true contiguous path.</t>
  </si>
  <si>
    <t>I am concerned about students that go to CDC. The boundary changes will have a detrimental effect on military and government civilian families. I worry that Arlington county will be seen as anti public service. As the effect redistrcting so that students are unable to attend CDC or have to move away from friends will be traumatic for dependents.</t>
  </si>
  <si>
    <t>How is it possible that you could develop this hyperdemocratized process and questionaire and not put down "alleviating overcrowding" as a policy consideration. Either your consultants have failed you miserably in drafting this or you all don't get it. Step up, get it right and build more schools. Enough soliciting input. Get it done!</t>
  </si>
  <si>
    <t>Reducing the number of Oakridge attendees to at or below capacity.</t>
  </si>
  <si>
    <t>The Hoffman-Boston zone should be expanded to also include planning units 48250 and 48260. Overall the effort to reduce student numbers at Oakridge will fall short because attendees will move from redistricted rental units to those not getting redistricted, and because there are new, large residential rentals being built in 48250 and 48260 that will be available next school year.</t>
  </si>
  <si>
    <t>I agree to the current Elementary School Boundary Proposal.</t>
  </si>
  <si>
    <t>As a Henry parent that will be a Fleet parent I want my school to stay together as promised when Henry gave up their building for Montessori. The proposed map should be approved.</t>
  </si>
  <si>
    <t>The Henry community is mostly zoned to Jefferson. Keep the units south of the Pike at Henry/ Fleet to keep them with their friends and peers as they move to middle school.</t>
  </si>
  <si>
    <t>The proposed map maintains Henry/ Fleets diversity. Diversity is not just latino or African American.</t>
  </si>
  <si>
    <t>The proposed map minimizes the number of times changes affect students.</t>
  </si>
  <si>
    <t>The proposed map takes into account realist issues with overcrowding and minimizing bus times. The new school building is only approximately 1/4 of a mile further away. Depending upon where you measure from it is still very close for a safe walk or a short bus ride.</t>
  </si>
  <si>
    <t>That it should be allowed. requiring current students to transfer is disruptive and unfair.</t>
  </si>
  <si>
    <t>The Boundaries should have been done county wide. Isolating South Arlington while moving ASFS and their $$$$$ lab just furthers the county divide and highlights the inequities.</t>
  </si>
  <si>
    <t>Please reconsider disrupting the Henry community further - let all planning units within the current boundary remain! Our sense of community is the core of our children’’s success., and the unprecedented multitude of inconsiderate changes foisted upon us has infused concern even among our children that our community will be separated. Stop now.</t>
  </si>
  <si>
    <t>Grandfathering students should be an option for all students and siblings for the remainder of their elementary school years However, transportation could be provided for one year only, to allow families time to plan for alternatives. .</t>
  </si>
  <si>
    <t>Keep Henry together at Fleet!</t>
  </si>
  <si>
    <t>Very concerned about opening Drew with such a high percentage of free/reduced price lunch students, and that Randolph continues to have such a high percentage.</t>
  </si>
  <si>
    <t>Seems like Hoff-Bost students mainly are zoned for Gunston for middle but a few zoned to TJ. Would switch the TJ zones to Fleet (ex: 48990, 46910, 46110, 46111, 48160). If need to offset that increase at Fleet, would shift some planning units south of Columbia Pike to other elementaries, provided they align with classmates for middle.</t>
  </si>
  <si>
    <t>Though unfortunately it wouldn't address diversity, would move 37090 to Randolph--would keep that planning unit close with those its neighbors and minimize their travel time, while upping that building's utilization.</t>
  </si>
  <si>
    <t>Appreciate how the proposed boundaries promote economic diversity at Hoffman-Boston...hopefully the changes I suggest wouldn't dramatically impact that.</t>
  </si>
  <si>
    <t>Concerned that Barcroft continues to be over capacity in the future...would consider whether shifts can be made that would decrease its utilization while meeting/improving other priorities.</t>
  </si>
  <si>
    <t>This is a hard issue and process. Thank you for your work on it!</t>
  </si>
  <si>
    <t>Walking is definitely not an option for those residing in Crystal Drive area especially with the highway along the way. Walking to Hoffman will take 50 minutes as against to 20 minutes to Oakridge. Minimizing bus ride time seems to be not possible as well as travel time to Hoffman-Boston is longer than going to Oakridge.</t>
  </si>
  <si>
    <t>Kids who have started 1st Grade at a particular school should be able to complete elementary in the same school. It would be hard to shift an incoming third grader to a different school knowing that he is already comfortable in his current school. We have moved in the US in 2017 so changing again would be another adjustment for us.</t>
  </si>
  <si>
    <t>School boundary change should be applied to new student intakes (2019) only so current students especially those who are in mid elementary level will be able to complete until 5th Grade. County expenditure per school may be the same but the welfare of the child (to be affected) is considered first.</t>
  </si>
  <si>
    <t>With an international neighborhood elementary school such as Oakridge which is located close to Crystal City, this was mostly considered in looking for apartments for multicultural families such as ours. We chose this area because of Oakridge.</t>
  </si>
  <si>
    <t>My son was able to adjust well in his new school and new set of friends since our big move from South East Asia last year. While his best friends were assigned to a different class in 2nd Grade, they are still able to play and see each other during recess.</t>
  </si>
  <si>
    <t>This requires more clarification and consideration. What about the sibling of a rising 5th grader who will be in 5th grade in 2020 and so on? Is grandfathering only applicable for a year?</t>
  </si>
  <si>
    <t>When will the list of students to be affected by the school boundary change be released to families? Lease agreements in apartments are limited and families also consider the annual rent increase for moving out. So if a family in a certain planning unit that is affected by the change decides to move to another apartment that is within the current school boundary assigned, what would be the policy for this in terms of school attendance? Thank you very much for all the work that you do!</t>
  </si>
  <si>
    <t>Neighborhood schools are important for building community</t>
  </si>
  <si>
    <t>Kids need the support of a continuous group</t>
  </si>
  <si>
    <t>I wouldn't include siblings but just fifth graders</t>
  </si>
  <si>
    <t>I support keeping the entire Fairlington neighboorhood at Abingdon. North &amp; South Fair. function as one unit and should stay together. A lot of students in S. Fairlington walk and bike to school. They also have a very minimal bus ride. It would make more sense to move Claremont. they have a longer bus ride and the school isn't in their neighborhoo</t>
  </si>
  <si>
    <t>Abingdon is located in Fairlington, therefore N and S Fairlington should remain at their neighborhood school.</t>
  </si>
  <si>
    <t>It would be possible to eliminate bus service to at least a portion of South Fairlington to minimize operating costs if South Fairlington remains in the Abingdon zone. This isn't possible with any of the other neighborhoods currently in Abingdon's district.</t>
  </si>
  <si>
    <t>Please consider when looking at Abingdon's zone that North and South Fairlington are really one neighborhood and that Abingdon is located within that community.</t>
  </si>
  <si>
    <t>My 4th grader has been at Oakridge since pre-K. Please keep her at Oakridge for 5th grade!</t>
  </si>
  <si>
    <t>Maisy has been with these kids since pre-K. Please don't separate her from all of her classmates. We live just on the other side of the street of the proposed boundary.</t>
  </si>
  <si>
    <t>This affects my daughter and we really support her being grandfathered it.</t>
  </si>
  <si>
    <t>Exposing children to demographic and socio-economic diversity is part of a well-round educational experience. This is one of the reasons we chose to live in South Arlington versus North Arlington.</t>
  </si>
  <si>
    <t>Proximity and safety</t>
  </si>
  <si>
    <t>Cost efficiency while maintaining high levels of per capita support</t>
  </si>
  <si>
    <t>Promoting diversity while maintaining academic excellence AT EVERY APS school. Why are North Arlington schools performing better than South Arlington schools...in the same district? Focus on academic parity - help our South Arlington schools to achieve high scores like North Arlington and increase diversity in North Arlington schools!</t>
  </si>
  <si>
    <t>We deeply appreciate the diversity at our South Arlington schools but are very concerned about the disparity and segregation that continues to exist across APS schools.</t>
  </si>
  <si>
    <t>Our kids attend Barcroft and Kenmore. I don’t understand why the students need to be split up to move from Elementary to middle, and then once again moving to high school. I believe that students from the Barcroft neighborhood are the only Kenmore students who move on to Wakefield. It seems to me that students would benefit from more continuity.</t>
  </si>
  <si>
    <t>I'm not sure how moving Columbia Forest into Drew meets this criteria. Especially when you are avoiding moving planning units in Columbia Heights/Douglas Park from the current Henry zone that are more proximate to Drew and that would result in a more demographically balanced Drew.</t>
  </si>
  <si>
    <t>Can you do better? Can you balance Drew a bit more? It's adjacent to a number of neighborhoods that are more balanced, and yet you have drawn a boundary that reaches all the way across the park to put more economically disadvantaged students at Drew. It looks as if you're just appeasing the current Henry families who have been most vocal.</t>
  </si>
  <si>
    <t>How does busing kids across the park meet the stated criteria of minimizing operating costs? Don't get it.</t>
  </si>
  <si>
    <t>You need to do a better job explaining how this is the best possible outcome. It might be, but we need you to release more data. If you could show us your work, I think that would be helpful. Bringing down an fr/l rate by 2 percentage points isn't enough. Is there a reason moving more kids among the remaining schools won't be better?</t>
  </si>
  <si>
    <t>Isn't there a better way to move kids around? Couldn't Fairlington go to Drew instead? They are closer, are aligned at the MS level. Take 36090 and move it, too. There are fewer than 10 students in that PU. Having them on a bus is far better to the system overall than the convoluted boundary that you've drawn just to maintain a "walk zone."</t>
  </si>
  <si>
    <t>Do better. Given what we know about how the demographic make-up of a school has a lifetime effect on student outcomes, I think this is more critical than any other consideration, except for proximity (due to environmental concerns). Please do a better job of moving the PUs already on buses around to make sure Drew can begin as a more economically balanced school. We should not be opening any school or turning any school into a hyper-segregated neighborhood school, limiting student opportunity.</t>
  </si>
  <si>
    <t>My daughter’s 5 min bus ride would go to 25 mins if we are rezoned to Hoffman Boston. Wouldn’t it be cheaper to have a 5 min bus ride then 25? Also my daughter’s bus would have to go thought 2 major intersections ( highways) to get to school.</t>
  </si>
  <si>
    <t>My daughter is 1 mile from oakridge, if moved to Hoffman Boston she would be 2.1 miles from the school. We are able to walk to oakridge but not able to walk Hoffman Boston.</t>
  </si>
  <si>
    <t>Moving my daughter to Hoffman Boston would take her away from all her friends twice. 1) moving her to Hoffman Boston 2) from elementary to middle. How is that good for children?</t>
  </si>
  <si>
    <t>We shop and live in oakridge zone not Hoffman Boston. My daughter loves!! Seeing friends when we are out and about.</t>
  </si>
  <si>
    <t>I feel that all kids that are already attending oakridge should be allowed to stay. I personal would be willing to drive my child to and from oakridge for her to be able to stay</t>
  </si>
  <si>
    <t>I also feel military kids are getting shafted with this rezoning. Military kids should be able to stay at oakridge till their parents time here is done. A military child should not be moved during a parents tour here, that adds a lot of undo stress to the child’s life. Military parents deploying, not knowing if military parent is coming home, let’s just add changing school on top of it. I hope not</t>
  </si>
  <si>
    <t>Oak Ridge is the closest school to our home, and the school that is (by far) the easiest to reach on foot, by bike and by car. Attending Drew would require a trip along S. Glebe and across I-395 - a much longer trip and one that can't easily be accomplished in anything except a car (and rush hour traffic on S. Glebe is heavy.</t>
  </si>
  <si>
    <t>All of the neighborhood kids that we know, that we see at the park or on walks or bike rides around the neighborhood are zoned for Oak Ridge. Rezoning just the southern slice of the Oak Ridge district for Drew would mean going to school with kids we don't know and won't see around the neighborhood.</t>
  </si>
  <si>
    <t>Process is flawed, as it is only looking at a subset of the County. Instead of looking holistically at what will benefit the entire County, and having 1 plan to move as many kids as needed to balance capacity in an equitable way, staff is taking short cuts that will lead to undesirable long term outcomes. E.g. neighborhoods near Fleet are ignored.</t>
  </si>
  <si>
    <t>This process is flawed from the outset, as it is only looking at a subset of the County. Instead of looking holistically at what will benefit the entire County, and having one plan to move as many kids as needed to balance capacity in an equitable way, staff is taking short cuts that will lead to undesirable long term outcomes.</t>
  </si>
  <si>
    <t>I support the draft plan for Oakridge Elementary because it maximizes walk zones with the least divisions in neighborhoods surrounding the school, especially those with borders on main Arlington County thoroughfares.</t>
  </si>
  <si>
    <t>The plan as presented takes advantage of existing resources and existing school buildings. .</t>
  </si>
  <si>
    <t>This plan takes our Civic Association into account and does not separate us from our Civic Association. The current plan also appears to best work with current middle school boundaries and matriculation from elementary to middle school.</t>
  </si>
  <si>
    <t xml:space="preserve">The plan as proposed brings better county-wide balance to Free and Reduced Lunch (FRL) which is a major consideration. Also, work done by APSVA planners in estimating future enrollment and growth has been thoroughly considered and reflected in this plan. </t>
  </si>
  <si>
    <t>The plan does not create islands to justify contorted boundary choices. The current plan takes our entire Civic Association into account and does not divide us from our neighborhood. Also, the current proposed plan protects families in the neighborhood from a scenario of buses driving past one school to get to another.</t>
  </si>
  <si>
    <t>Wondering how loss Base children will affect the culture and demo mix at Long Branch? Base students have attended LB ~ 20 years &amp; provide key elements to LB culture, demo and socio-econ. mix of LB E. Would splitting the students at the base -some to LB and some to Hoffman Boston be a viable option? Can Drew PLEASE get a better Socio+ethno mix?</t>
  </si>
  <si>
    <t>We live in South Fairlington. We are very happy with the proposed map as it keeps the WHOLE Fairlington Community(north and south) at Abingdon. In addition, busing is kept to a minimum and probably one of two buses could actually be cut from south Fairlington by expanding the walk zone.</t>
  </si>
  <si>
    <t>From South Fairlington perspective, breaking up South and North Fairlington would difficult. I believe all of Fairlington is seen as one collective whole.</t>
  </si>
  <si>
    <t>I would suggest making the Grandfather Clause be rising 4th and 5th graders since Abingdon is also scheduled to be re-zoned in 2020. This would would allow at least rising 4th graders the chance to stay at abingdon before moving onto middle school.</t>
  </si>
  <si>
    <t>We need to continue to promote demographic diversity in our schools. The proposed boundaries do the opposite and isolate certain demographics to one or two schools. Unacceptable.</t>
  </si>
  <si>
    <t>The proposed boundary changes are moving students who are currently zoned to Barcroft and can walk there to Drew which they cannot walk to.</t>
  </si>
  <si>
    <t>I strongly support basing attendance zones on proximity and walkability to a neighborhood school. I believe the walk zones for Oakridge could be even further expanded than what is proposed for 2019, particularly in neighborhood zones that do not require crossing a major roadway.</t>
  </si>
  <si>
    <t>Because there is a large population of transient families in this area, balancing boundaries based on today's demographics could yield something entirely different in subsequent years. Therefore, while certain neighborhoods may tend to yield more FRL students overall, the constant change could imbalance numbers again in the future.</t>
  </si>
  <si>
    <t>Maybe offer the option for families who would like to stay for the additional year but without the offer of transportation. Logistics and transportation costs should be considered before making this decision. Otherwise, just cut the cord and make the adjustments altogether for 2019 school year. The 5th graders will rejoin their peers in middle.</t>
  </si>
  <si>
    <t>Concern over whether there will be stricter measures in place to provide proof of residency within a certain boundary zone. While I am not certain, I have the suspicion that some families are not residing within bounds but using relatives addresses to attend certain schools. With the new upcoming changes in zones, there is concern this may be more prevalent.</t>
  </si>
  <si>
    <t>The separation of students in the section of the Long Branch boundary south of Arlington Blvd seems entirely unnecessary. It moves a relatively small number of students, and therefore has very little affect on either Long Branch or Fleet Elementary Schools' capacity, but has a significant impact on the students being displaced from their school.</t>
  </si>
  <si>
    <t>Separating students from their school, such as the Long Branch students south of Rt 50, has substantial impact on the students. Not only in terms of their time during the school day. If my daughter is displaced, I will have to decide whether to also separate her from her Girl Scout troop, which is based with Long Branch, in favor of one through the new school. Some students may decide to apply to stay at Long Branch, while others accept the move, and suddenly the whole neighborhood is fractured.</t>
  </si>
  <si>
    <t>48070 (river house) should not be moved from Oakridge. There is a large community there, and it is less than a mile from Oakridge. There are NO major streets to cross and I don't understand how staff mistook that as a not-walkable area. We should encourage walkability.</t>
  </si>
  <si>
    <t>Same as above, River house should remain at oakridge.</t>
  </si>
  <si>
    <t>Thank you for listening to feedback!</t>
  </si>
  <si>
    <t>Allow 3rd, 4th, and 5th to remain at current school as well as siblings</t>
  </si>
  <si>
    <t>I am interested in this proposal. I have three children and would like them to continue to be in the same school with one another.</t>
  </si>
  <si>
    <t>I am concerned about kids (especially on Shirlington Road in the apartments on that hill) that can currently walk to school that may be bused.</t>
  </si>
  <si>
    <t>If APS actually cared about improving demographic diversity in one of the most segregated counties in Virginia (despite its "liberal" population), the elementary school boundary process would not be executed in a two-step process that clearly limits its ability to find solutions involving participation from both North and South Arlington.</t>
  </si>
  <si>
    <t>I am responding to the CURRENTLY proposed boundary that keeps all of Fairlington assigned to Abingdon. Should any part of Fairlington be considered for a school other than Abingdon, the community, including the Civic Association will be quite vocal. Fairlington is a tight knit community and consider Abingdon it's own.</t>
  </si>
  <si>
    <t>Concern that APS would propose a last minute change without chance for consultation or advocacy like they did for MIddle School. Fairlington Community should remain intact for home school to be Abingdon.</t>
  </si>
  <si>
    <t>Keep Fairlington in same attendance zone.</t>
  </si>
  <si>
    <t>Consistency for all future considerations.</t>
  </si>
  <si>
    <t>PLEASE be transparent. If boundary proposals change from what is initially proposed PLEASE allow sufficient time for families/communities to respond. There was a lot of mistrust on how APS handled the Middle School Boundaries with last minutes additions of planning units, little time for advocacy and no consideration for grandfathering.</t>
  </si>
  <si>
    <t>Arlington is not a big county and as a parent of an elementary student and younger sibling not yet in APS, it's important to me that elementary schools reflect the entire county and community around our children. It is important that schools reflect our community so that children meet people from all walks of life.</t>
  </si>
  <si>
    <t>Walking or short bus rides are ideal for any age-range. Allows for students to feel connections to their schools and their community. I traveled long distances for elementary school and middle school and it wasn't always easy.</t>
  </si>
  <si>
    <t>I would encourage you only to grandfather siblings that are one year behind (eg rising 5 and 4th graders). Otherwise rising 4th graders are just delaying a move and will have one-year separated from the school they know -- wouldn't it be easier to move them early so they establish those connections with the new school, staff, students?</t>
  </si>
  <si>
    <t>This process has changed a few times -- VERY hard to follow -- can you simply send home a note to each household saying clearly what might happen? Also doesn't feel as if county is really looking for real discussion about this - if it's just a cost measure -- why ask us for opinion on other items? Finally, we shouldn't have this discussion twice in 2 years -- where has the planning been to ensure this shift was coordinated with both Fleet and Reed?</t>
  </si>
  <si>
    <t>While I understand the importance of not overcrowding schools, it is also important to minimize the amount of change on our children. They face enough obstacles these days and to continue bouncing them around schools and away from friends is only detrimental to them and their school performance.</t>
  </si>
  <si>
    <t>All current students should be grandfathered in and not strictly rising 5th graders.</t>
  </si>
  <si>
    <t>Windgate is proposed to go to Drew. That does not make sense as it is such a small community with very few children making very little effect on the crowding of schools. The current students there will be expected to change schools next year and then again be ripped away from their friends when they have to go to a different middle school only to still be at risk for another change at the five year mark. That makes zero sense and is not fair to the children.</t>
  </si>
  <si>
    <t>We moved to Arlington because of the good, neighborhood schools that allow children to walk safely to school. If walking is not an option, then short bus times are preferred. We're unclear how the proposed boundaries might affect walk/ride times.</t>
  </si>
  <si>
    <t>Although we do not have children in APS, we are concerned if the county continues to grow and expand and how changing boundaries will affect our children. When children transition from elementary to middle schools, the change can be hard enough, but changing physical schools in the middle of elementary should be minimized.</t>
  </si>
  <si>
    <t>Arlington County, although wealthy, needs to ensure it is utilizing resources to the best of its abilities. That includes ensuring, to the extent possible, that school boundaries minimize costs and maximize resources.</t>
  </si>
  <si>
    <t>We like Arlington County because of its demographic diversity and support school boundaries that help ensure the maintenance of such diversity.</t>
  </si>
  <si>
    <t>I would like to keep small groups of students from being moved from my child's school.</t>
  </si>
  <si>
    <t>I am worried my children or their friends could be moved twice during elementary school.</t>
  </si>
  <si>
    <t>I have friends considering moving to South Arlington and I have to tell them their potential homes may not have a predictable and logical connection with a school community.</t>
  </si>
  <si>
    <t>Cost is always a concern. I support prioritizing teacher pay.</t>
  </si>
  <si>
    <t>I am worried about my child having a longer bus route that seems less safe.</t>
  </si>
  <si>
    <t>Many of the schools in Arlington are essentially segregated. This has to change.</t>
  </si>
  <si>
    <t>Neighborhood schools should draw from contiguous neighborhoods. For example, the community of Fairlington should continue at Abingdon. Even though divided into multiple HOAs, Fairlington identifies as Fairlington and people assume their school is Abingdon (just ask the little carve out that is actually zoned for Alexandria).</t>
  </si>
  <si>
    <t>Where possible, the county should aim to promote greater demographic diversity in terms of both race and income.</t>
  </si>
  <si>
    <t>I have heard that South Fairlington could be rezoned to Drew. If true, that is a horrible suggestion and definitely not something our community is aware of.</t>
  </si>
  <si>
    <t>Please prioritize educational equity, demographic diversity, and working toward a better balance of students eligible for free and reduced lunches between schools. I hope the county will consider adding option schools in place of some South Arlington neighborhood schools.</t>
  </si>
  <si>
    <t>I do not think this consideration should be prioritized. Attendance zones should be adjusted to improve demographic diversity and educational equity, even if some students are zoned to schools further away from their homes.</t>
  </si>
  <si>
    <t>Windgate 1 students are negatively impacted by the proposal. They have a proposed realignment to Drew and last year were realigned to TJ Middle school. They would be the only cohort from Drew going to TJ. This would separate them from their peer group. That seems quite unfair. Thank you for reconsidering this.</t>
  </si>
  <si>
    <t>Complete full term in school.</t>
  </si>
  <si>
    <t>Need to look at expanding option schools to promote diversity and give South Arlington families the opportunity to attend schools reflective of the Arlington Community as a whole.</t>
  </si>
  <si>
    <t>This is promoting segregated schools.</t>
  </si>
  <si>
    <t>Please keep planning unit 46132 within the Henry / Fleet boundary. A proposed plan (not the one adopted by the board) excluding that unit from Henry /Fleet. That would bisect the Arlington village townhouse neighborhood between two schools with no reaasonable basis. In addition the plan to create Fleet was predicated on keeping Henry stdts together</t>
  </si>
  <si>
    <t>Potential final Farms rate at Drew. Should be more balanced. Plan should aim for diversity for all schools. Not just some of them.</t>
  </si>
  <si>
    <t>I believe that it is important for children to attend their neighborhood schools to build a community inside and outside of the classroom.</t>
  </si>
  <si>
    <t>It is important for a student to have stability with their school when their residence is not changing, so I would support making only one change that impacts any one student over the period of attendance at any one school.</t>
  </si>
  <si>
    <t>I think there is a benefit to attending neighborhood schools, so if all children from one area are bused to a school not in their neighborhood it's not a good thing.</t>
  </si>
  <si>
    <t>Efficiency comes naturally when other policy considerations are as effective as possible - intelligent decisions must be made in the other areas to consider for efficiency to follow.</t>
  </si>
  <si>
    <t>Diversity is one of the wonderful things about Arlington Co. Schools. Some of the schools are more diverse than others and those of us that have children in these schools are fortunate. I think the transfer options could be expanded for families that feel their neighborhood school doesn't provide enough for them in many areas, including diversity</t>
  </si>
  <si>
    <t>Is the grandfathering proposal an option to each student or is it mandatory to finish the 5th grade at the original school?</t>
  </si>
  <si>
    <t>As little disruption as possible for students is optimal.</t>
  </si>
  <si>
    <t>You cannot seriously create a "new" school at 80+% FRL. It's just wrong! Do what you have to do to fix that. I wouldn't send my child to such a high-poverty school, and I did send my child deliberately to Claremont, a school which used diversity carefully but still wasn't so high FRL.</t>
  </si>
  <si>
    <t>What's up with Barcrot? We know another big CAF is coming. What's up with the route 50 almighty dividing line? Stop perpetuating a N/S divide.</t>
  </si>
  <si>
    <t>I don't like that this seems to solidify the N/S divide, and that you aren't bending over backwards (as it seems will be required) to better balance the poverty levels across schools.</t>
  </si>
  <si>
    <t>New proposal increases concentrated low-income at Drew and does not promote diversity under any definition. I would love to send my children to my neighborhood school but will lean toward lotterying into a better APS school to provide a better sperience for my children.</t>
  </si>
  <si>
    <t>Under the new proposal, Drew would feed into 3 different middle schools from Drew. This does not minimize separation of peers. It makes it a worst school experience for the children.</t>
  </si>
  <si>
    <t>Under the new proposal, Drew would pull students who are not in our immediateneighborhood and who are not within walking distance to our school. This “island” is so separate from the main hub neighborhood, which also increases the low income students, not diversifying our school. This “island” of students would be sent to a different middle school</t>
  </si>
  <si>
    <t>While my house in APS 48130 is .1 mile outside of the Oakridge walk zone, all 3 of my sons went to Oakridge and enjoyed the health and social benefits of walking to school. Because most of the land in 48130 is occupied by Arlington County, my children made lifelong friends on those walks. The current plan maintains those benefits.</t>
  </si>
  <si>
    <t>48130 is located in the SE corner of Arlington, where our natural neighborhood is seamless with walk zones. Moving elementary schools would create 48130 as an island, separating &amp; alienating our students from their natural neighborhood.</t>
  </si>
  <si>
    <t>Because 48130 is located in the SE corner of Arlington, where our natural neighborhood is seamless with walk zones, and we are bounded by the Water Treatment and bus depot, Oakridge is the only elementary school that connects our kids to local children &amp; activities in the neighborhood.</t>
  </si>
  <si>
    <t>Natural and Arlington County boundaries (Ft. Scott Park, Water Treatment, Hazardous Waste, ART Bus depot, and Glebe Road mean that there is little place for new or expanded housing or space for it in our neighborhood. Given the small number of children, it is wise to keep it in the Oakridge boundary.</t>
  </si>
  <si>
    <t>Our neighborhood is diverse economically, racially, and linguistically. Because we are within 1.1 mi of Oakridge Elementary, the close distance to aftercare was vital for working families, including my own. During rush hour, it would be 20-30 min more to commute to any other school.</t>
  </si>
  <si>
    <t>Oakridge is a family resource and 5th Grade is one of the toughest years socially. To reduce the emotional and social impact, it makes sense to allow rising 5th Graders to remain, along with their siblings.</t>
  </si>
  <si>
    <t>I appreciate the open comment process and the willingness of School Board Members to meet with concerned parents. If Crystal City is to develop even more residential units, Arlington will have to make additional capital investments in elementary schools.</t>
  </si>
  <si>
    <t>We love Abingdon and would hate to see the districts redrawn to not include south Fairlington. We chose to stay with Abingdon instead of going to a choice school because of Abingdon’s commitment to teaching through the arts. As a theatre professional I love that Abingdon has a partnership with the Kennedy Center. Please keep south Fairlington as is</t>
  </si>
  <si>
    <t>Presently, my home is 1.2mi from school; moving will add more than 1mi. The bus now travels safely through neighborhood streets. The move would send my child across a busy multi-lane highway, extending travel time significantly. Public transportation is less available between Hoffman-Boston and Crystal City. No safe nearby stop (except ltd times).</t>
  </si>
  <si>
    <t>This plan relocates primarily multi-unit residences from Oakridge, which will significantly reduce the wonderful diversity at the school. Not only does the change appear intentional in moving certain residents (less valued?), but it seems that such issues as diversity and the needs of our families were not considered in this plan.</t>
  </si>
  <si>
    <t>Being only 1.2mi from school now, with safe walking routes through neighborhoods, and readily accessible and frequent public transportation makes our area far more contiguous to Oakridge than to Hoffman-Boston. It seems the better boundary guide would be the highway so as not to send any children across a multi-lane highway on a school bus.</t>
  </si>
  <si>
    <t>Allowing children presently at a school - any school in this proposal - to remain through the end of 5th grade seems most reasonable. Obviously, population growth forces the boundary change, but it need not abruptly take away parents' previously made informed choices for their children's education and neighborhood elementary school.</t>
  </si>
  <si>
    <t>Grandfathering should include every child already at the school. Parents make informed choices about schools when deciding where to live. I've worked in school districts where all children remain in their original school even when new boundaries are created. It respects the parents' choices and it just makes good sense.</t>
  </si>
  <si>
    <t>Moving an entire segment of the population because those people live in multi-unit residences sends a message of the value placed on these residents. There are many reasons a family might live in these residences, and to just move them because it's "easier" does not take into consideration their needs. For example, did anyone think about public transportation access for families who may rely on that bc Oakridge has frequent and nearby bus access from Crystal and Pentagon City?</t>
  </si>
  <si>
    <t>It seems like the proposal expressly counters the premise of alignment.</t>
  </si>
  <si>
    <t>It seems like the proposal expressly counters the premise of proximity.</t>
  </si>
  <si>
    <t>It seems like the proposal discounts non-residential areas when considering "contiguity."</t>
  </si>
  <si>
    <t>We’re so close to Abingdon. We don’t want to move.</t>
  </si>
  <si>
    <t>Proposed Oakridge boundary change doesn't reduce transportation cost, impacted children will have to take the bus. Some of these kids are currently walking to school. Clear for years another school was needed in this part of S. Arlington, kids have been bused from here before. not seeking a permanent solution = higher costs + social capital expense</t>
  </si>
  <si>
    <t>Oakridge proposal increases ride times for impacted kids in some cases by 20 minutes or more through high rush hour traffic areas. Increases walking distance by over 1 mile in some cases through unsafe area across busy streets = eliminates walking option, and separates kids from community where they live, play, socialize and their school friends.</t>
  </si>
  <si>
    <t>Children impacted by the Oakridge boundary change may not have been moved before, but this does not negate the social capital impact. This will be destabilizing for kids as they will be removed from friends they expected to finish ES with, friendships that took time to develop. More so for the transient children, ES is often the only constant.</t>
  </si>
  <si>
    <t>Children who live in the current Oakridge zone, but are to be bused to the Hoffman-Boston zone will definitely be impacted by this move when transitioning to middle school. They will return to Gunston, while friend they make in the Hoffman-Boston zone will go to Jefferson. So the impact is double with losing their Oakridge peers and then HB peers.</t>
  </si>
  <si>
    <t>Oakridge proposal gives the appearance of segregation,moving only kids living in multi-family housing. The housing/opportunities data clearly shows that kids within this impact zone are more likely to be minorities, ESOL, disabled, or of lower economic backgrounds. This change disproportionately impacts the less advantaged, protecting advantaged.</t>
  </si>
  <si>
    <t>All students impacted should be grandfathered into their current ES. This type of transition is traumatic, particularly for younger children expecting to continue in school with friends for entire ES. Your actions do not match your platitudes of keeping kids together with friends/peers within their communities, limiting transitions and disruptions.</t>
  </si>
  <si>
    <t>The less advantaged and minority kids in this proposal are the ones who bear the burden of the trauma and inconvenience. Adverse impact on diversity of Oakridge student body, sudden increase of kids to HB community. Not a permanent solution to growing population of pentagon city, soon HB will be overcrowded as well. Zones 48120/48121 are firmly in the Aurora Highlands community/civic assoc. and are being cutoff from that community because they are not single family homes.</t>
  </si>
  <si>
    <t>Fairlington is a unique community THAT SHOULD BE KEPT TOGETHER. We waited for that school to be rebuilt and we intend to mobilize to stay.</t>
  </si>
  <si>
    <t>FAIRLINGTON IS A UNIQUE NEIGHBORHOOD AND SHOULD BE KEPT TOGETHER. Drew should be a magnet for the arts.</t>
  </si>
  <si>
    <t>Fairlington needs to stay together at Abingdon Drew should work to attract North Arlington kids as it used to as a Model school</t>
  </si>
  <si>
    <t>Abingdon must keep ALL OF FAIRLINGTON</t>
  </si>
  <si>
    <t xml:space="preserve">Diversity has not been used when reassigning North Arlington elementary schools and should not be used in HISTORIC Fairlington. Just like Nauk has history, so does Fairlington and should remain together. </t>
  </si>
  <si>
    <t>KEEP FAIRLINGTON TOGETHER</t>
  </si>
  <si>
    <t>LIKE NAUCK, FAIRLINGTON HAS A LONG AND SPECIAL HISTORY AS A DESIGNATED HISTORIC DISTRICT AND SHOULD REMAIN TOGETHER. KEEP FAIRLINGTON AT ABINGDON</t>
  </si>
  <si>
    <t>School attendance zones should be designed to maximize the number of students that can walk or bike to their school. This will solve many transportation problems in the county, save money on buses and create stronger community. Walk zones should be extended further. Independent car traffic around schools is problematic.</t>
  </si>
  <si>
    <t>Please make choices on funding with the greatest efficiency. When decisions are made based on political pressure from a few vocal members of the community the best interests of all are not served. For example, Swanson will still be over capacity after the new middle school is built. This building has the narrowest hallways &amp; smallest footprint.</t>
  </si>
  <si>
    <t>This should be considered whenever possible at the school without making already disenfranchised groups the ones who need to be inconvenienced by being bussed to a school a great distance from their homes. It would be good to do something to shift the North/ South boundary divide that.</t>
  </si>
  <si>
    <t>Why are you doing boundary changes for South and North Arlington separately? It seems to further exacerbate the sense of inequality and separation that has been historically problematic. Isn't there a way to ensure that all boundaries are changed at the same time? Is there some risk of some students being moved twice?</t>
  </si>
  <si>
    <t>Neighborhood schools should have attendance zone based on walking distances. For Option schools, all students in the county should have the opportunity to apply to each type of option school available. Unlike what was recently changed where ASFS was the only science focus school available in the county &amp; only 4 of neighborhoods had access.</t>
  </si>
  <si>
    <t>I would support this proposal, if this did not burden the capacity of school buildings while leaving others well under capacity. Also, my support would depend on how many families are involved and the expense for the county.</t>
  </si>
  <si>
    <t>It is problematic that my planning unit will attend a neighborhood elementary school that does not feed into the neighborhood middle school. This will undoubtedly make a challenging transition even more difficult. It makes no sense and seems the decision was based solely on the numbers. There should be other considerations like child well being</t>
  </si>
  <si>
    <t>I am an Arlington resident without school-age children. ,Other (Please specify) : Teacher</t>
  </si>
  <si>
    <t>I think it is important for a school community to remain and move together!</t>
  </si>
  <si>
    <t>Keep both sides (North and South) of Fairlington together at Abingdon</t>
  </si>
  <si>
    <t>Fairlington is a unique community that should remain attending it's school at Abingdon as one community</t>
  </si>
  <si>
    <t>As a historic district, Fairlington should remain together at Abingdon</t>
  </si>
  <si>
    <t>South Fairlington needs to remain at Abingdon</t>
  </si>
  <si>
    <t>Abingdon is located in Fairlington. All Fairlington families should attend school in Abingdon</t>
  </si>
  <si>
    <t>All of Fairlington should remain at Abingdon</t>
  </si>
  <si>
    <t>Since there is zero potential for construction growth in 48130 there cannot be a significant increase in the approximately 40 students that would be moved away from Oakridge. The majority of the land is occupied by Arlington County and that cannot change, which will minimize, if not eliminate any increase in future capital and operating costs.</t>
  </si>
  <si>
    <t>Planning unit 48130 is less than 1.5 miles from Oakridge and the movement of 48130 students to another elementary school would increase the travel time by at least 45 minutes per day. There are natural cut throughs from 48130 to Oakridge that would reduce the walk to less than 1 mile, which is within the walkability zone.</t>
  </si>
  <si>
    <t>There will not be a need for a boundary change to students in 48130 as there cannot be a significant increase in the number of students due to the inability for new or expanded housing. The minimal number of students (approximately 40) , would be a minimal impact on a different school district if moved from Oakridge.</t>
  </si>
  <si>
    <t>Moving 48130 students from Oakridge would disconnect them from their local neighborhood kids and friends and distance them from their siblings who attend Gunston.</t>
  </si>
  <si>
    <t>Moving 48130 students away from Oakridge would essentially put 48130 on an island. Transportation, either car or bus, would drive directly past Oakridge and travel an additional 4 miles to a different elementary school.</t>
  </si>
  <si>
    <t>This is clearly a very difficult situation and impossible to please every resident/parent in Arlington who is affected by the boundary proposal. The current proposal minimizes any extra burdens placed on both the children and their parents and should be supported.</t>
  </si>
  <si>
    <t>I am the parent of 2 students at Abingdon Elementary and live in the Claremont neighborhood (36040). I support the plan to keep the Claremont neighborhood within Abingdon’s boundaries because it is contingent to and near Abingdon.</t>
  </si>
  <si>
    <t>In planning unit 48130, the proposed boundary would minimize future capital and operating costs. The majority of the land is occupied by Arlington County - Water Treatment, ART bus depot, Fort Scott Park, etc... In addition, there is no space for additional construction and with only approximately 40 students, it would be a minor addition if moved</t>
  </si>
  <si>
    <t>48130 is only 1.1 miles from Oakridge and there are natural walking routes and shortcuts and make it less than one mile. Movement to another school would cause an additional 50 to 60 minutes on the bus and has a significant impact on both the parents and the young children.</t>
  </si>
  <si>
    <t>In planning unit 48130, there are natural boundaries that create a stable environment. With no new or expanded housing possible due to the significant portion of land being non-residential to include Fort Scott Park, Water Treatment Facility, ART bus depot, and a Hazardous waste drop-off.</t>
  </si>
  <si>
    <t>The movement of 48130 students would disconnect them from local children and activities in the neighborhood and distance them from siblings at Gunston.</t>
  </si>
  <si>
    <t>Moving 48130 away from Oakridge would put 48130 on an island, separating &amp; alienating 48130 students from their natural neighborhood. In addition, if moved away from Oakridge, 48130 students would travel right by Oakridge and drive an additional 4 to 5 miles to another school and eliminate the ability for the children to walk to school.</t>
  </si>
  <si>
    <t>The current boundary proposal addresses the six criteria in the best way possible and should be adopted and the new boundary. It is impossible to please everyone and this plan does a great job of lessening the burden placed on the affected families.</t>
  </si>
  <si>
    <t>I am in favor of students walking to school, but I also think choice programs should be the largest schools, both so they are an actual choice for as many students as possible and so they don’t get used as escapes for parents with no actual interest in the program, Don’t swap ASFS and Key. And give ASFS to Cherrydale</t>
  </si>
  <si>
    <t>To the extent that someone isn’t getting a walkable school, and think we as a community owe it to our ED members to make sure that they get the schools that are most convenient for them.</t>
  </si>
  <si>
    <t>The need for fragile rich people to get a grip</t>
  </si>
  <si>
    <t>The Ft Myer planning units are moved from Long Branch to Hoffman Boston in the proposal. However, the CDC kids are transfers to LB/PH. (about 63 total in 2017-2018 per transfer report.) As the Ft. Myer unit is only about 10 kids, I would leave that at LB to keep them with the CDC kids. I also suspect some of the Ft Myer resident kids use the CDC.</t>
  </si>
  <si>
    <t>Abingdon is scheduled to be involved in the next round of boundary shifts, but Drew is not. By moving the Columbia Forest PUs to Drew you remove them from the next round of shifts even thought they are on the edge of the relevant map this time around. I would specify that the 2021 redistricting includes the PUs in Abingdon as of 2018-2019</t>
  </si>
  <si>
    <t>I don't have a good solution, but this plan is a cry for help from the county with regard to concentrated low-income housing on the Columbia Pike corridor. I favor walkable schools, and the only solution I see to the Western Pike is redeveloping the Barcroft apartments and others as market rate housing.</t>
  </si>
  <si>
    <t>The boundaries for Drew - and the F/R Lunch rate for Drew and Randolph - are ridiculous in this proposal, but I largely blame the county board for its housing policies for this problem. Randolph, in particular, is a very walkable but very poor school - and the county could but does not address this. I don't have a great solution on APS' part to offer.</t>
  </si>
  <si>
    <t>We recently moved to DC due to a military move. We selected Arlington to live because of the amazing schools. We enrolled our children in Ft Myer CDC/SAP and our kidst attend Long Branch. This boundary proposal moves our kids to 3 schools in 3 years. Please consider a grandfather or phased approach to the school change to help our military kids.</t>
  </si>
  <si>
    <t>Please consider grandfathering military families until they move out of the district or phase in the boundary proposal for Ft Myer until 2022 to allow the current kids to phase out and new families to enroll kids in the been school for the entirety of their military assignment to minimize impact on military kids. Increase stability for them.</t>
  </si>
  <si>
    <t>I am deeply disappointed in the boundary drawn for Drew Elementary School which significantly increases the percentage of students with free/reduced lunch. This boundary process is an opportunity to provide economic diversity in different elementary schools. There are planning units in closer proximity to Drew that would help increase eco. diversit</t>
  </si>
  <si>
    <t>Again with the Drew boundary - the addition of Columbia Forest does not seem to align with the contiguity consideration.</t>
  </si>
  <si>
    <t>I am the parent or guardian of a child(ren) not yet in APS. , I am the parent or guardian of an elementary student in APS. ,Other (Please specify) : ARCA community member</t>
  </si>
  <si>
    <t>I don’t agree with creating “islands,” or taking parts of a community away from what would logically be their community school just to fill another- I am happy that the current proposal seems to really keep this integrity</t>
  </si>
  <si>
    <t>Our planning unit is very close to akridgea if moved to Drew, we would become an island, and have to pas by Oakridge to get to the school- doesn’t make sense! I support the current proposed boundary</t>
  </si>
  <si>
    <t>We don’t have a high amount of students in our planning unit- thus we appreciate that the draft proposal does not have us separating from our own neighborhood (arlington ridge and aurora hills)) in order to go to another school not in the neighborhood</t>
  </si>
  <si>
    <t>The proposed boundary would minimize future capital and operating costs. The majority of the land is occupied by Arlington County - Water Treatment, ART bus depot, Fort Scott Park.. In addition, there is no space for additional construction and with only approximately</t>
  </si>
  <si>
    <t>The 48130 zone is approximately 1.1 miles from Oakridge. There are natural walking routes and shortcuts which clearly make the it less than one mile-specifically through FT Scott Park and trails. Movement to another school would cause an additional 50 to 60 minutes on the bus and has a significant impact on both the parents and the young children</t>
  </si>
  <si>
    <t>In zoning 48130, there are natural residential boundaries that WILL NOT change which creates an enduring stable environment. There are no new or expanded housing possible due to the significant portion of land being non-residential to include Fort Scott Park, Water Treatment Facility, ART bus depot, and single family homes.</t>
  </si>
  <si>
    <t>48130 students are natural residents within the neighborhood social groups, places of worship, athletic teams and other activities. Any change would disconnect them from local children and activities in the neighborhood and distance them from their siblings at Gunston.</t>
  </si>
  <si>
    <t>The policy consideration to move 48130 to another elementary school is almost laughable and ridiculous- if the situation was not so serious. If 48130 was re-districted and moved away from Oakridge, 48130 students would travel right by Oakridge and drive an additional 4 to 5 miles to another school-eliminating the ability to walk or bike.</t>
  </si>
  <si>
    <t>Clearly current students should not be moved</t>
  </si>
  <si>
    <t>This new boundary proposal is a clear attempt to integrate and socially engineer the Arlington County Schools under the disguise of redistricting based on population increases-I am confident Freedom of Information Act (FOIA) internal emails and text messages will reveal the true nature of this re-districting. If school equality and diversity is a consideration-which it should be-North Arlington redistricting and bussing the predominate Caucasian students to South Arlington is a consideration.</t>
  </si>
  <si>
    <t>For over 30 years, students living in the Drew boundary have been disproportionately affected by being bused all over the County instead of being able to attend their neighborhood school. This is the time to right this egregious wrong by allowing the next generation of Drew students close proximity while assuring a diversity. Drew deserves better!</t>
  </si>
  <si>
    <t>I am a State Department employee frequently posted overseas and in our family and my children will move around their whole lives. I was so disappointed to learn that during a domestic tour our kids would have to change schools. It’s bad enough to move every 2-3 years but to change after only one while in the same place is devastating.</t>
  </si>
  <si>
    <t>We would like to see all kids from Fort Myer - whether they live on base or just attend the childcare center - remain at Long Branch. This is both to add to the diversity of the student body and experience at Long Branch and to keep this group of children who already face many moves in their school career from having additional disruption.</t>
  </si>
  <si>
    <t>There is talks of Fairlington being split up and going to two different schools. Fairlington should remain at their current zoned neighborhood school of Abingdon. The whole neighborhood is within walking distance no matter where you are. Our neighborhood is like a family, we all know one another and help each other out with pick ups and drop offs.</t>
  </si>
  <si>
    <t>Make Abingdon a walk only school and keep all of Fairlington zoned for it. There really is no need to waste money on buses/drivers when not one house is further than 1 mile away.</t>
  </si>
  <si>
    <t>I am all for diversifying the schools. What I am not ok with is being zoned to go to a school whose surrounding area is not safe (Drew.) Example, the recent shooting less than a block away when children were on the playground and had to be rushed inside. I didn’t just pay over a half million dollars for a home to subject my children to that.</t>
  </si>
  <si>
    <t>I believe that all children/siblings should be grandfathered into the school that they’re currently attending and be allowed to remain there. Not only rising 5th graders.</t>
  </si>
  <si>
    <t>KEEP FAIRLINGTON TOGETHER!</t>
  </si>
  <si>
    <t>I do not want my child to move elementary schools. We live in fairlington. We live .7 Miles away from Abingdon, moving south fairlington to Drew is absurd!</t>
  </si>
  <si>
    <t>Why would you move any of fairlington to anothe school than Abingdon?</t>
  </si>
  <si>
    <t>1) We have a child in elem. school, and changing zones would impact the continuity of his educational and social experience, which is especially difficult at a young age; 2) We appreciate the diversity of our current school (Abingdon) and don't want to jeopardize that; 3) We're already attached to Abingdon; our older child went there.</t>
  </si>
  <si>
    <t>If kids have spent their entire elementary school period at one school, they should be allowed to finish 5th grade at the same school. And, it makes sense not to split families up whenever possible.</t>
  </si>
  <si>
    <t>Fort Myer Cody Child development center has a long tradition of attendance at Long Branch. It is not fair to make children move and be bused to H-B when they are already in a constant state of transition. All of these kids and siblings should be grandfathered to stay at Long Branch. This proposal is despicable and will end up in the Wash Post</t>
  </si>
  <si>
    <t>Fort Myer and Long Branch Elementary have boundary lines that touch. Moving Fort Myer students to Hoffman Boston would create trauma for children who already experience enough separation in their lives. Keep Fort Myer kids at LB Elem. As a disabled vet with PTSD I am concerned H-B won't be able to develop the support I receive from LB community.</t>
  </si>
  <si>
    <t>Ft Myer child development center kids have relationships with teachers, students, and staff at Long Branch. Do not pull them from this supportive environment. The boundary line is clear and should be maintained. Moving to Hoffman Boston would be detrimental for these children and their military families who count on extended/affordable care!</t>
  </si>
  <si>
    <t>Why would you take Fort Myer kids and move them to Hoffman Boston for diversity? Military families are already diverse and already attend a number of Arlington schools. Take more kids from 48192 and 48260 to get the numbers and diversity that you need for H-B. Those units are already in the zone. Adding Ft Myer does not pass the Wash Post test...</t>
  </si>
  <si>
    <t>Fort Myer Cody Child Development center (48991) isn't even listed as part of a planning unit and the majority of students attending Long Branch elementary actually are bused from the center vs. the students that live in Base Housing (48990). Surely APS is aware of this?</t>
  </si>
  <si>
    <t>I don't think planners considered the Fort Myer Cody Child Development center at all during this process. While they considered kids living on Fort Myer, they completely disregarded the majority of Fort Myer APS kids that come from the CDC, not the 11 that live on base. The planning unit surrounding the CDC does not even have kids listed. Military families and federal employees DEPEND on the center for continuity of care that Long Branch supports and a move to Hoffman Boston doesn't add up</t>
  </si>
  <si>
    <t>I am dual military parent whose children attend Long Branch via Ft Myer. It is essential to maintain consistency for the military children who already face multiple moves. Long Branch has a long history of supporting the unique challenges facing military children, and this type of engagement and understanding cannot be recreated overnight.</t>
  </si>
  <si>
    <t>Request the Ft Myer community in its entirety be grandfathered to their current schools. The Ft Myer school age program provides stability and a sense of community for the military children and cost effective child care that is responsive to military work schedules. The viability of program to support military requires uniformed and civilian kids.</t>
  </si>
  <si>
    <t>Proposed for having rising 4th graders grandfathered so that they don't have to adjust when it's so close to their completion.</t>
  </si>
  <si>
    <t>Consider rising 4th graders, if possible. It would be a difficult adjustment if they have been there since Kindergarten or 1st grade.</t>
  </si>
  <si>
    <t>I am very much in favor of keeping the entire Fairlington neighborhood together as a whole. There are a great number of families who walk, bike, drive, bus to school and the proximity is important as it is a fixture of the community. The entire neighborhood is committed to Abingdon as it has been for years, especially with the recent renovation.</t>
  </si>
  <si>
    <t>Keeping the neighborhood together is crucial to Fairlington.</t>
  </si>
  <si>
    <t>Consider grandfathering students (and their siblings) to stay at their schools they started at as a whole and only start the new boundary processes for students starting the following school year who do not have older siblings in that school.</t>
  </si>
  <si>
    <t>I am concerned that the boundary process is not taking into account the importance of keeping whole neighborhoods together (i.e. Fairlington, Columbia Forest, Claremont). Neighborhoods also tend to be the dividing line for the sports and activities that students participate in, and the neighborhood associations that represent these neighborhoods are invested in having a relationship with the schools the kids are sent to.</t>
  </si>
  <si>
    <t>We have a 4th grade student and support grandfathering all 4th grade students for their 5th grade year.</t>
  </si>
  <si>
    <t>Minimizing the amount of time kids are on a bus is better for the students and residents of Arlington.</t>
  </si>
  <si>
    <t>The Claremont and Fairlington neighborhoods are very closely connected parent and student population. Lots of parents help coordinate after school events with students across the neighborhoods. These well established networks are part of what makes Abingdon a great school.</t>
  </si>
  <si>
    <t>We understand there are lots of reasons the boundaries need to be realigned. We ask that as much information as possible is pushed out to the Arlington residents as possible. Some residents are not currently affected by the current policy discussions but will be in the future. They also need to be as involved in the discussion as much as possible.</t>
  </si>
  <si>
    <t>Please keep all Fairlington kids together</t>
  </si>
  <si>
    <t>Because Fairlington is in the middle of an Alexandria zip code - home buyers have a stronger incentive to raise families in Arlington rather than Alexandria when Fairlington, uniquely among Arlington planning units, is connected with an extremely popular elementary school sich as Abingdon.</t>
  </si>
  <si>
    <t>That group of kids will be disadvantaged, all their neighbors (Windgate 2&amp;3) will be in different school.those kids will go to a different follow on school then their classmates. This will cause serious psychological issues, with no benefits. Ther is diversity in that unit however not enough to adjust Drew’s concern.</t>
  </si>
  <si>
    <t>Does not resolve proximity, actually it’s farmer to Drew. Safer to walk to Abingdon, and eliminates separation of students who live nearby and go to Abingdon.</t>
  </si>
  <si>
    <t>The entire unit is being moved to a different school but the rest of the Windgate communities (2&amp;3) are staying with Abingdon, this unequally affects this unit.Kids in this unit are being treated unfairly and being placed in a potentially severe negative situation by creating unstable environment due to this change, not what is the original purpose</t>
  </si>
  <si>
    <t>This unit is diverse &amp; adds to any school, however, move to Drew will not help &amp; only disproportionally negatively affect this unit as it relates to demographics.Looking at the FRL tables w/proposed changes show Abingdon FRL rate reduced &amp; Drew’s doubled, the 20 kids in this unit will not make a change that is expected in Drew.</t>
  </si>
  <si>
    <t>The unit is part of a community Windgate, there are 3; 2 on the side of Abingdon &amp; 1 across Walter Reed (original one). Splitting those into different elementary schools would not be contiguous and would impact the quality of community environment &amp; school itself.</t>
  </si>
  <si>
    <t>The changes are necessary we understand but alienating one specific unit (36061) form it’s original school Abidngdon will seriously deteriorate the community &amp; environment, affecting those kids in psychological ways as well.they are the only ones to be going to a different followon school, not wit gthe classmates they just made friends with. This is such an impressionable age &amp; these decisions are crucial.this unit will not affect the change expected at Drew, this the unit should not be moved.</t>
  </si>
  <si>
    <t>It's hard for me to believe that APS truly cares about balanced demographics when you look at this proposal - it seems as though APS simply gave up when it came to Randolph &amp; Drew. It seems we are sacrificing a large number of low-income students to please the Henry/Fleet community. If you break up their old boundaries, Drew could be more balanced.</t>
  </si>
  <si>
    <t>After demographics, this appears to be the next most important policy consideration for most - to save money, promote good health by walking, strong community, etc. Again, the current proposal reflects a clear lack of interest from the school board to support proximity for Drew students.</t>
  </si>
  <si>
    <t>This seems like the least important consideration. Friend groups change naturally from elementary to middle school, and this should not be prioritized. However, as it is prioritized, it is once again completely overlooked for Drew students which will feed into 3 middle schools - how does that make sense?</t>
  </si>
  <si>
    <t>Once again, it seems this consideration applies to all but Drew (and perhaps Abingdon.) Why is Drew on the losing end of every single one of these policy considerations?</t>
  </si>
  <si>
    <t>As an APS parent, I'm outraged on behalf of Drew. Although the school my daughter attends - Randolph - has demographic issues, and I think it's unfair to not break up Barcroft apartments to attend different schools still in close proximity, ultimately Randolph benefits from being an entirely walking community. The same cannot be said for Drew - the way the boundary is currently drawn, it does not honor proximity, demographics, alignment, or continuity. Why?? Please fix this.</t>
  </si>
  <si>
    <t>I live in Fairlington and I want to keep Fairlington families together, my daughter just spent two years at Abingdon and I do not want her to have to change schools, separate from friends and start over plus increase proximity.</t>
  </si>
  <si>
    <t>What is being done to the Drew community is very concerning . This plan does nothing to address the demographic diversity of the school, and research tells us time and again that better integration of students of all backgrounds helps all learners. This plan makes APS more segregated instead of less.</t>
  </si>
  <si>
    <t>This plan has Drew students attending 3 separate middle schools, at the expense of other schools with no impact. This makes no sense to me to put the Drew community in this position, when more common-sense boundaries could be drawn that would not impact these students in this way. 2 middle schools I could see, but 3 really shows disregard.</t>
  </si>
  <si>
    <t>It is not always possible to minimize bussing, however, the new map for Drew is so large it will not keep the community as close together as it could otherwise be. The attendance zones and busing for this school will be a challenge for the community and for the school to handle, on top of the demographic diversity issues they will face.</t>
  </si>
  <si>
    <t>I think APS needs to better take into account balancing demographic diversity across the school system. In order to do this, they need to lessen the community input aspect and do what is best for all students in APS.</t>
  </si>
  <si>
    <t>We moved to Fairlington specifically to be part of a community, as I'm sure most people here did. The recent investment in Abington was a strong motivation to purchase our small home here. The idea that this will be taken from us and that our children will be sent to a school farther away is infuriating.</t>
  </si>
  <si>
    <t>Again, please appreciate that schools are the first thing that responsible parents think about when purchasing a home. If these lines continue to be redrawn regularly, you might ultimately motivate families to move to other counties.</t>
  </si>
  <si>
    <t>Fairlington should be kept together.</t>
  </si>
  <si>
    <t>The PowerPoint presentation indicates that capacity will be increased through the use of mobile classrooms (i.e., trailers). As such, it is unclear why the placement of these trailers dictates efficiency in one map vs another. Placing trailers in different districts could be equally efficient, especially when transportation distances are considered</t>
  </si>
  <si>
    <t>As a resident on Arlington Ridge Road, we chose not to purchase a car, and currently walk with our daughter every day to daycare on 23rd St, and planned on doing the same to Oakridge. However, Hoffman-Boston is twice as far, and would make walking impracticable. Since the line ends one building past ours, this distance is not properly considered.</t>
  </si>
  <si>
    <t>Since the line drawn on Arlington Ridge Road is located where the single family homes end and condo buildings and apartments begin, it appears that Arlington Public Schools are discriminating based on income, the opposite of promoting demographic diversity.</t>
  </si>
  <si>
    <t>Taking students from Pentagon City to the other side of 395 to attend Hoffman-Boston will break up groups of friends that regularly walk to each others' homes in favor of bussing them to interact with children in different non-contiguous neighborhoods. Since mobile units can be deployed at any district, the benefit of redistricting is unclear.</t>
  </si>
  <si>
    <t>ALTERNATIVE: Students should be grandfathered until new, permanent school buildings are constructed for the higher capacity. In the interim, mobile units should be deployed based on the current projected needs in EXISTING school districts, minimizing the disruption, transportation distances, and breaking up of communities.</t>
  </si>
  <si>
    <t>As a condo on Arlington Ridge Road, most of our daughter's classmates from daycare and friends that she interacts with would attend Oakridge while she would now be precluded, and instead would attend Hoffman-Boston. Losing friends, the ability to walk to and from school, and still having to bring in mobile units to Hoffman-Boston seems like the worst of all worlds for our family. It appears from the PowerPoint that the redistricting might have attempted more creative alternatives.</t>
  </si>
  <si>
    <t>38100 would probably be walkable to Randolph if the gate at the end of Stafford Street was removed. I think this is a privately owned gate, so removal might not be possible.</t>
  </si>
  <si>
    <t>All current students going to Patrick Henry should not all go to Fleet. The section south of Columbia Pike should go to Drew.</t>
  </si>
  <si>
    <t>Most students are much more flexible than their parents in terms of change.</t>
  </si>
  <si>
    <t>#keepfairlingtontogether</t>
  </si>
  <si>
    <t>Like Nauck, Fairlington community should be kept together at Abingdon.</t>
  </si>
  <si>
    <t>Abingdon should include students form both sides of the community. Keep our civic association together.</t>
  </si>
  <si>
    <t>Unfair that Fairlington is being considered to split when North arlington schools are seldom split in the name of "diversity".</t>
  </si>
  <si>
    <t>The county should work to elevate neighborhoods. Busing does not work. Busing is NOT OK for Fairlington children. #keepfairlingtontogether</t>
  </si>
  <si>
    <t>Consider the role of civic associations and elementary schools as Arlington backbone.</t>
  </si>
  <si>
    <t xml:space="preserve">Like Nauck, Fairlington has documented History as a unique and tight community. Fairlington FINALLY got a new elementary neighborhood school they are proud to send their kids too. Keep Fairlington Together </t>
  </si>
  <si>
    <t>I purchased a home in easy walking distance from Abingdon Elementary. I would be extremely disappointed to have my children relocated to a different school at a greater distance that they could not walk to.</t>
  </si>
  <si>
    <t>Stability is very important to me. People buy homes because of schools. You pull the rug out from under them when you change things up.</t>
  </si>
  <si>
    <t>The reason we chose to go to our neighborhood school over attending a magnet school was to allow our kids to be part of a community. Alignment and proximity are the most important aspects to us now that our girls are in 2nd grade.</t>
  </si>
  <si>
    <t>Proximity is important to us as we chose our current school for the community.</t>
  </si>
  <si>
    <t>Drew is two miles away from 36061 by bus, and over a mile by foot. Our son will never be able to walk to school for the entirety of his time at Drew due to distance and safety issues with crossing major roadways during high traffic times of day. Abingdon, Claremont, and Randolph are all in closer proximity to 36061.</t>
  </si>
  <si>
    <t>How was assigning 36061 to Drew assessed in terms of efficiency?</t>
  </si>
  <si>
    <t>36061 is not actually contiguous with any other attendance zone assigned to Drew. We are separated by either 1) a major road (Arlington Mill, S. Four Mile Run, and/or S. George Mason Drive) or 2) distance to other Drew attendance zones. 36061 is an island unto itself. Our kids will have but a handful of kids from their school near to them.</t>
  </si>
  <si>
    <t>36061 is assigned to Drew Elementary School and Thomas Jefferson Middle School. However, nearly all of their prospective classmates at Drew will be going to other Middle Schools which will separate the 36061 kids from their Drew classmates.</t>
  </si>
  <si>
    <t>What factors were taken into consideration with regards to Diversity when considering 36061 for Drew? What pros and cons did APS consider in making this decision?</t>
  </si>
  <si>
    <t>When looking at the Elementary Boundary Proposal 36 by 36 map, it is glaringly obvious how 36061 is an island with no logical connection to the other Drew attendance zones. It may not seem far to adults, but to kids the distances that our children are from their prospective Drew classmates and their school are significant. The reasoning must be powerful indeed to warrant assigning 36061 to Drew when there are several other closer, more logical options available (Abingdon, Claremont).</t>
  </si>
  <si>
    <t>Given budget constraints especially with opening of new schools and increased enrollment saving money needs to be a priority so that the funds saved can be used for important things like teacher salaries and other items that directly impact education</t>
  </si>
  <si>
    <t>Walking saves money, creates community, reduces bussing times and costs, is healthier for the kids and the environment</t>
  </si>
  <si>
    <t>if contains school more likely to have more walkers and create community. contiguity less important where there are natural obstacles and different civic associations. where possible keeping civic associations and neighborhoods together is important to create community and decrease dissension</t>
  </si>
  <si>
    <t>Diversity important where possible without moving or separating small groups. Opposed to adding 1 or 2 planning units that might make diverse communities seem isolated . Not in favor of long bus rides that pass 1 or more schools just to create diversity. Option school placement may be better for promoting diversity.</t>
  </si>
  <si>
    <t>People are always opposed to move schools since most bought homes to go to a certain school. Minimizing number of students moved is more efficient and creates less dissension.</t>
  </si>
  <si>
    <t>Children at the age of elementary school needs stability to be able to grow in this critical point of learning period. Even though I could only choose one I would choose all the above policy consideration.</t>
  </si>
  <si>
    <t>Not only for children but also for parets to be able to get the life puzzle together. Its strange that one that lives in Fairlington should not have Abingdon as school depending if you live on the other side of 395. Its our community and a lot of person has invested in apartments due to the School in the neighborhood.</t>
  </si>
  <si>
    <t>dont separete friends as early as in elementary, dont let children to change enviorment when they just got used to a new and big transition!</t>
  </si>
  <si>
    <t>At the moment our school Abingdon has a great diversity and this is how it should be.</t>
  </si>
  <si>
    <t>Im very disappointed with the new boundary proposals. For my family where we have a first grader and next year a sibling in kindergarden at the same school, that we would have to move to another school which is quite far from our neighborhood when there is a school already there. Its messes up our whole life puzzle, as we moved to the neighborhood due to the fact that we really liked our school and the close proximity to the school.</t>
  </si>
  <si>
    <t>My kids have developed close friendships with kids in North Fairlington. We play on the same playgrounds and sports teams, and have shared a school for years. I would be concerned about any changes that have the potential to take us out of the Abingdon zone and away from close friends, especially disrupting relationships ahead of middle school.</t>
  </si>
  <si>
    <t>My kids currently walk to Abingdon. They enjoy the exercise and fresh air, and have at times demonstrated severe anxiety about riding the bus in the morning. I am concerned about any chance that would disrupt their ability to walk to school. It is one of the major reasons we bought in Fairlington, and we'd likely consider moving if this changes.</t>
  </si>
  <si>
    <t>I would consider expanding beyond rising 5th graders. A short window for winding down transportation costs makes sense, but if students can walk or otherwise get to school without incurring cost, this policy could be more lenient.</t>
  </si>
  <si>
    <t>I think demographic diversity is a strong community asset . I would love to see the diversity we have at Oakridge, Gunston and Wakefield atother Arlington schools.</t>
  </si>
  <si>
    <t>We are just outside the walk zone but often walked to Oakridge. Drew would be a much longer bus ride.</t>
  </si>
  <si>
    <t>This is a tough one. I think the number of impacted families and students must be a consideration. I would prefer grandfathering to cover all students in the family.</t>
  </si>
  <si>
    <t>One of the main selling points of Arlington County is the Arlington Car Free Diet. The ability to walk or ride bikes to school with my kids and then continue on to work is the main reason we bought the home we did. In really inclement weather we can use public transportation. We truly appreciate the quality time the privilege of proximity affords.</t>
  </si>
  <si>
    <t>While I am happy our family will continue to enjoy the special community we’ve become a part of at Henry, I’m worried that Randolph and Drew are becoming more economically separated from the rest of Arlington County. I’m also concerned that FRL is the only demographic marker which is used.</t>
  </si>
  <si>
    <t>Again, I’m thankful our kids will progress from Fleet to Thomas Jefferson. But I’m worried there are other schools whose students will go to three separate middle schools. I believe the schools which split off to 3 middle schools may have children who are isolated.</t>
  </si>
  <si>
    <t>I am thankful to live in such an affluent county. I realize the value of the county parks and rec programs and am a grateful. However I’m concerned we aren’t being bold or longterm enough. I would like to see public transportation as a part of the school bus solution. I would also like to see the easement by Army/Navy Club developed to access HB.</t>
  </si>
  <si>
    <t>I’d ask that families who would be at a significant economic disadvantage be looked for possible waivers. If the move will require a significant increase in funds required to get kids to school I think they should be grandfathered.</t>
  </si>
  <si>
    <t>I am grateful for the hard work by the APS staff. This plan balances many competing policies. I am confused why units 46110 and 46111 were cut out of Henry/Fleet zoning. I couldn’t see how it significantly improved proximity, demographic balance, stability, or efficiency. Reducing future operating costs means making bold innovative moves now. Opening up the Hoffman-Boston neighborhood using a better path/road than Columbia Pike will make HB a more appealing choice, thus naturally balancing enrol</t>
  </si>
  <si>
    <t>I am the parent or guardian of a child(ren) not yet in APS. ,Other (Please specify) : Active Duty Military</t>
  </si>
  <si>
    <t>Our understanding is that Arlington County Schools could be eligible to submit for money from DoD/Military due to the number of military students in the county. If so, this needs to be done to help alleviate some fiscal cost with busing etc, especially of mil families from Ft Myer/surrounding neighborhoods such as Courthouse unit 24080 in our case</t>
  </si>
  <si>
    <t>Our understanding is that military studs who do before/aftercare @ Cody CDC on Ft Myer will have to attend Long Branch or Hoffman-Boston, even if they do NOT live on Ft Myer. In our case we live in unit- 24080, Courthouse and should be able to attend our neighborhood or lottery school. Most military bases studs can go to their neighborhood school</t>
  </si>
  <si>
    <t>Survey response sections having only 350 characters limited ability to relay data to the board. Additionally, no all planning units are available to select.</t>
  </si>
  <si>
    <t>We do thank the county for letting us, the community, provide inputs on this important decision. Especially the military community in Arlington County and Joint Base Myer-Henderson Hall.</t>
  </si>
  <si>
    <t>If able should be extended to 4th graders as well.</t>
  </si>
  <si>
    <t>The military community in Arlington County consists of more than just families living on Ft Myer proper. Many families live &amp; our integrated into their local communities (such as Courthouse) but their kids attend daycare &amp; extended day care on post at Fort Myer. These families are part of both communities, military (fort Myer &amp; that support structure) and the Arlington county neighborhoods. Additionally, many mil families stay in the area after serving in the military.</t>
  </si>
  <si>
    <t>I strongly support the Grandfathering proposal applicable to rising fifth graders in the interest of the Stability Policy Consideration. Many children of military families will be negatively impacted otherwise. Children of diplomatic officials will be impacted as well.</t>
  </si>
  <si>
    <t>If operational costs prevent adopting the Grandfathering proposal, then siblings probably should not be included and transportation not provided.</t>
  </si>
  <si>
    <t>If operational prevent adopting, then siblings probably should not be included and transportation not provided.</t>
  </si>
  <si>
    <t>I moved to the area based on the schools my children would be zoned into. That was important to me when buying my home. It is also important in the value of homes.</t>
  </si>
  <si>
    <t>If operational costs prevent adopting this proposal, then siblings should not be included and transportation not provided.</t>
  </si>
  <si>
    <t>I think that many of the former Henry planning units south of Columbia Pike should go to Drew for both demographics and contiguity. I understand that that community has lobbied to say together, and that Patrick Henry gave up its building, but keeping those units at Fleet sends a message that APS is only paying lip services to these priorities.</t>
  </si>
  <si>
    <t>see comments above</t>
  </si>
  <si>
    <t>see above</t>
  </si>
  <si>
    <t>If operational costs prevent adopting this proposal, then siblings should not be included and transportation not provided. Many military families would be severely affected if the grandfathering proposal is not approved.</t>
  </si>
  <si>
    <t>The proposed new boundaries disproportionately impacts families living in apartments.</t>
  </si>
  <si>
    <t>The redrawing of the school boundaries will ultimately separate children from their community, friends, and will destabilize lower income families. 100% of the affected properties are multi family homes. These represent lower income homes than single family homes, as well as a more racially diverse population.</t>
  </si>
  <si>
    <t>Crystal City is geographically separated from Hoffman Boston by the largest and most traveled road in Arlington, I-395. Walking to Hoffman Boston is actively unsafe as it crosses under 2O lanes of road out of sight of any home or business and it crosses the 2nd and 9th most dangerous intersections.</t>
  </si>
  <si>
    <t>Socioeconomic impacts, racial impacts</t>
  </si>
  <si>
    <t>As with your middle and high school proposals which were recently adopted, the elementary school proposed boundaries do not give proper weight to demographics. First of all, they only give lip service to demographics by defining demographics overly narrowly to mean the number of students who receive free or reduced lunch. (cont. below)</t>
  </si>
  <si>
    <t>That is a superficial definition, APS should take into account actual ethnic and racial demographics, which were not even produced for public consideration in this process. Second, the proposals for the schools on the far ends of the spectrum don’t change at all in terms of F&amp;RL. (cont. below)</t>
  </si>
  <si>
    <t>For Drew, going from 85% to 83% is a rounding error; it is not an improvement. Randolph doesn’t change at all at 92% F&amp;RL. It seems like you are telling us that you don’t care about those schools and improving the student experience. No one is looking out for the families who do not have the resources or time to complain. (cont. below)</t>
  </si>
  <si>
    <t>Meanwhile, Fleet and Oakridge remain around 30% of students having F&amp;RL. This is now the third time in 3 boundary redrawing processes that APS is avoiding fixing the demographic inequalities in schools. Living in the current Oakridge boundary, I am offended that the line of demarcation between the new Oakridge vs. Hoffman-Boston appeared (cont.)</t>
  </si>
  <si>
    <t>to be apartments versus single family homes. Most families in the area (both apartments and single family homes) use Virginia Highlands Park for socialization of children. Drawing the line right next to the park tears that community in half. What this demonstrates to me most of all is that the Pentagon City area needs another elementary school.</t>
  </si>
  <si>
    <t>Despite knowing about the need to redraw boundaries for years, the boundary process has been ridiculously condensed due to poor choices by the APS to study things like walk zones and choice school locations, which were scrapped or otherwise unhelpful. The result of this is that more time and resources are being spent on renaming high schools rather than the students who are going to attend schools. APS needs to go back to the SAWG recommendation on building a new ES in Pentagon City!</t>
  </si>
  <si>
    <t>This questionnaire only allows me to 350 characters per written response. It seems as though you don't really want my comments if they are long or detailed. At least you should be providing for actual public input.</t>
  </si>
  <si>
    <t>Minimizing the number of times boundary changes affect an individual student is paramount, as building a community and students' developing a connection with peers and teachers over time have shown to encourage academic success. Uprooting young students can be very disruptive to the learning process.</t>
  </si>
  <si>
    <t>Parents of children who will be impacted by redrawing of boundaries should be able to indicate whether they prefer to keep their children in the same school or transferred. Some children may not have issues transferring to a different schools while others might, and boundaries as drawn now make the new school choice less walkable than it is now.</t>
  </si>
  <si>
    <t>Allow parents the choice to grandfather all children slated to answer due to redistributing. Leave it to the parents to provide transportation after the first year for current fifth graders.</t>
  </si>
  <si>
    <t>Allow students to remain in current school for at least 4th and 5th grades and allow siblings to stay in current school. Or allow grandfathering for any current students to complete their elementary experience without disruption.</t>
  </si>
  <si>
    <t>In addition to academic continuity, which is paramount, many extracurricular activities are primarily based on school assignment, such as scouts, baseball, soccer, etc. To mandate that elementary students change schools disrupts much more than just where their desk is located. It upends their entire social and community ties. This can damage their sense of self and lead to isolation from peer groups that have taken years to develop.</t>
  </si>
  <si>
    <t>Hoffman Boston is slated to go from 50% to 99% capacity. This drastic uptick in an old bldg is not a well thought plan. Keep the planning units north of Columbia Pike in the Fleet/Henry school which will better align with their neighbors. This will also better balance the Fleet efficiency rate.</t>
  </si>
  <si>
    <t>The Fort Myer planning unit only accounts for the children living on Fort Myer as approximately 10. Currently children at the Fort Myer Child Development Center attend both Henry and Long Branch? How has this been accounted for?</t>
  </si>
  <si>
    <t>The proposal greatly isolates Fort Myer children. While Fort Myer will never be in a walk zone, the base map does not account for where these kids actually live. Primarily on Lee Ave and Jackson Ave on Fort Myer or in the top third section of the 48990 planning unit. Zoning should remain with the closest school to housing, Long Branch.</t>
  </si>
  <si>
    <t>The Fort Myer CDC and both Henry/Long Branch have filled a vital void in fostering a community that can help kids through deployments, settle into a new school, navigate an IEP etc. This community took years, or even decades to cultivate. Uprooting these vulnerable children to HB, that is set to double in size, is irresponsible.</t>
  </si>
  <si>
    <t>Allow Fort Myer CDC kids to continue attending either Henry or Long Branch. Families count on the CDC because they follow OPM guidelines and open at 0600. Both Henry and Long Branch know how to work with military children and their parents. The country needs to consider the unique needs of mil children in their decision processing.</t>
  </si>
  <si>
    <t>The Fort Myer CDC provides a valuable resource of before/after care to these families. The proposal is threatening this resource by presenting a school that is aiming to double in size in one year. A collaborative foundation between parents/CDC/schools takes years to build. Given the transient nature of mil personnel, there isn't enough time to create a supportive structure in a school that is dealing with twice the students with more pressing demands. Please keep Fort Myer at Long Branch.</t>
  </si>
  <si>
    <t>Despite actions to the contrary, the county does not have unlimited budget for schools. Education and strong schools are key elements to the county however, we cannot keep pricing families out of the county to keep spending.</t>
  </si>
  <si>
    <t>Operate from the assumption parents work and do not have a second parent, partner, grandparent, babysitter that can drive to two different schools for dropoff and pickoff. Please use common sense first.</t>
  </si>
  <si>
    <t>It feels like we are constantly rezoning schools, having meetings, doing surveys on each realigmement and it seems absurd. Either our long term plans wear built on faulty assumptions or we dont have a plan. Neither will lead to success. Even as a resident without kids its got my attention because its recurring and never ending.</t>
  </si>
  <si>
    <t>My home is considered one block outside the walk zone for my son's school, however, there is NO large streets for him to cross. All the crosswalks are the same size and pose no risk to him crossing them. When we lived in the 600 block he was considered a walker and now that we live in the 700 block he is considered a bus rider. That is odd.</t>
  </si>
  <si>
    <t>We have been walkers and we have been bus riders out of sheer laziness. I think if my child with or without me can make the trek to school safely bus walking which we can...I think he is owed the right to be educated in that school.</t>
  </si>
  <si>
    <t>Children in the 5th grade do not need additional change in their location of education as they will be heading to a new location again in 6th grade. Two moves is too much for children.</t>
  </si>
  <si>
    <t xml:space="preserve">I choose equity as the most important policy consideration because of the continuing racial, ethnic, and socio-economic status segregation in APS. Changing boundaries is not the best way to integrate APS since it is the zoning code that created and preserved segregated neighborhoods. Still, boundaries and choice schools are somewhat useful. </t>
  </si>
  <si>
    <t xml:space="preserve">Recognizing that until we achieve integrated neighborhoods we will not achieve equity in APS we can operate more efficiently by doubling the size of student body and building of HBW. Costs need to follow a prescribed budget to serve all schools and not add $5 million to the Reed School construction to please the immediate neighborhood. </t>
  </si>
  <si>
    <t xml:space="preserve">Balancing the budget is more important than grandfathering. </t>
  </si>
  <si>
    <t>I am very concerned about the large increase in free and reduced lunch students at Drew as well as the fractured zones.</t>
  </si>
  <si>
    <t>We want to keep the Henry community, students and their families together. We supported the development of the new school (Fleet).because our child and other Henry students are deserving of a newer learning facility. You can’t put a price on stability, community and pride of Henry families. Please keep our children and their friends together.</t>
  </si>
  <si>
    <t>There is no proximity between Hoffman Boston and Crystal City, as the distance between the school and the neighborhood is long, unsafe due to traffic and thus not "walkable"</t>
  </si>
  <si>
    <t>La distancia entre Hoffman Boston y Crystal City no tiene "Proximidad," ya que la distancia entre la escuela y el barrio no es apropiada para caminar o ir en bicicleta debido al intenso trafico y areas inseguras debajo de los puentes que estan en el trayecto.</t>
  </si>
  <si>
    <t>Consideren que los alumnos que van a 5o. grado deben concluir sus estudios en la escuela en la que estan actualmente para no tener que cambiar de escuela en el 2019 y de nuevo en el 2020, al pasar a middle school. Eso seria excesivo.</t>
  </si>
  <si>
    <t>The boundary drawn for Oakridge specifically creates a compact and contiguous zone, although as the projections indicate, our school will be over capacity again within 3 years. In addition, by moving a cohort of students over to Hoffman Boston you created a contiguous and cohesive cohort of students for that school.</t>
  </si>
  <si>
    <t>While a new school in the Oakridge boundary would have been ideal, the number of students do not necessitate it at this time. Moving students to Hoffman Boston is a cost-efficient way to address the persistent overcrowding in Oakridge.</t>
  </si>
  <si>
    <t>I strongly support maintaining the walkzone as the building block of boundaries. Maximizing the use of walkzones helps keep costs down and maintain the community of our school. For Oakridge in particular, the walkzone is incredibly diverse and a true cornerstone of our community.</t>
  </si>
  <si>
    <t>I think more can be done to promote demographic diversity in Drew. I understand the Henry/Fleet community strongly opposes moving schools, but this process cannot be held hostage by a single, litigious neighborhood.</t>
  </si>
  <si>
    <t>One of my biggest concerns is that there are a few schools who will be under capacity in three years, while Barcroft, Long Branch, and Oakridge will be over capacity again. Barcroft and Long Branch have an opportunity for their boundary to be addressed again in the next process, but this is the only chance for any relief for Oakridge until another elementary school is built (in 2029!) and I'm not convinced we've made enough changes to accommodate for our growth.</t>
  </si>
  <si>
    <t>(as of October 9,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</si>
</sst>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8" tint="-0.499984740745262"/>
      <name val="Calibri"/>
      <family val="2"/>
      <scheme val="minor"/>
    </font>
    <font>
      <b/>
      <sz val="14"/>
      <color theme="8" tint="-0.499984740745262"/>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499984740745262"/>
        <bgColor indexed="64"/>
      </patternFill>
    </fill>
    <fill>
      <patternFill patternType="solid">
        <fgColor theme="0" tint="-0.14996795556505021"/>
        <bgColor indexed="64"/>
      </patternFill>
    </fill>
    <fill>
      <patternFill patternType="solid">
        <fgColor theme="0"/>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theme="8" tint="-0.499984740745262"/>
      </left>
      <right/>
      <top style="medium">
        <color theme="8" tint="-0.499984740745262"/>
      </top>
      <bottom style="medium">
        <color theme="8" tint="-0.499984740745262"/>
      </bottom>
      <diagonal/>
    </border>
    <border>
      <left/>
      <right/>
      <top style="medium">
        <color theme="8" tint="-0.499984740745262"/>
      </top>
      <bottom style="medium">
        <color theme="8" tint="-0.499984740745262"/>
      </bottom>
      <diagonal/>
    </border>
    <border>
      <left/>
      <right style="medium">
        <color rgb="FF000000"/>
      </right>
      <top style="medium">
        <color theme="8" tint="-0.499984740745262"/>
      </top>
      <bottom style="medium">
        <color theme="8" tint="-0.499984740745262"/>
      </bottom>
      <diagonal/>
    </border>
    <border>
      <left style="medium">
        <color rgb="FF000000"/>
      </left>
      <right/>
      <top style="medium">
        <color theme="8" tint="-0.499984740745262"/>
      </top>
      <bottom style="medium">
        <color theme="8" tint="-0.499984740745262"/>
      </bottom>
      <diagonal/>
    </border>
    <border>
      <left/>
      <right style="medium">
        <color theme="8" tint="-0.499984740745262"/>
      </right>
      <top style="medium">
        <color theme="8" tint="-0.499984740745262"/>
      </top>
      <bottom style="medium">
        <color theme="8" tint="-0.499984740745262"/>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1">
    <xf numFmtId="0" fontId="0" fillId="0" borderId="0" xfId="0"/>
    <xf numFmtId="0" fontId="0" fillId="0" borderId="14" xfId="0" applyBorder="1" applyAlignment="1">
      <alignment horizontal="center" wrapText="1"/>
    </xf>
    <xf numFmtId="0" fontId="17" fillId="33" borderId="11" xfId="0" applyFont="1" applyFill="1" applyBorder="1" applyAlignment="1">
      <alignment horizontal="left" vertical="top" wrapText="1"/>
    </xf>
    <xf numFmtId="0" fontId="17" fillId="33" borderId="12" xfId="0" applyFont="1" applyFill="1" applyBorder="1" applyAlignment="1">
      <alignment vertical="top" wrapText="1"/>
    </xf>
    <xf numFmtId="0" fontId="17" fillId="33" borderId="13" xfId="0" applyFont="1" applyFill="1" applyBorder="1" applyAlignment="1">
      <alignment vertical="top" wrapText="1"/>
    </xf>
    <xf numFmtId="0" fontId="0" fillId="34" borderId="14" xfId="0" applyFill="1" applyBorder="1" applyAlignment="1">
      <alignment horizontal="center" wrapText="1"/>
    </xf>
    <xf numFmtId="0" fontId="17" fillId="0" borderId="0" xfId="0" applyFont="1" applyFill="1"/>
    <xf numFmtId="0" fontId="0" fillId="0" borderId="10" xfId="0" applyBorder="1" applyAlignment="1">
      <alignment vertical="top" wrapText="1"/>
    </xf>
    <xf numFmtId="0" fontId="0" fillId="34" borderId="10" xfId="0" applyFill="1" applyBorder="1" applyAlignment="1">
      <alignment vertical="top" wrapText="1"/>
    </xf>
    <xf numFmtId="0" fontId="0" fillId="0" borderId="15" xfId="0" applyBorder="1" applyAlignment="1">
      <alignment vertical="top" wrapText="1"/>
    </xf>
    <xf numFmtId="0" fontId="0" fillId="34" borderId="15" xfId="0" applyFill="1" applyBorder="1" applyAlignment="1">
      <alignment vertical="top" wrapText="1"/>
    </xf>
    <xf numFmtId="0" fontId="0" fillId="35" borderId="0" xfId="0" applyFill="1"/>
    <xf numFmtId="0" fontId="18" fillId="35" borderId="0" xfId="0" applyFont="1" applyFill="1"/>
    <xf numFmtId="0" fontId="19" fillId="35" borderId="0" xfId="0" applyFont="1" applyFill="1"/>
    <xf numFmtId="0" fontId="17" fillId="33" borderId="16" xfId="0" applyFont="1" applyFill="1" applyBorder="1" applyAlignment="1">
      <alignment vertical="top" wrapText="1"/>
    </xf>
    <xf numFmtId="0" fontId="0" fillId="0" borderId="14" xfId="0" applyBorder="1" applyAlignment="1">
      <alignment horizontal="center" vertical="top" wrapText="1"/>
    </xf>
    <xf numFmtId="0" fontId="18" fillId="35" borderId="17" xfId="0" applyFont="1" applyFill="1" applyBorder="1" applyAlignment="1">
      <alignment horizontal="center" vertical="top" wrapText="1"/>
    </xf>
    <xf numFmtId="0" fontId="18" fillId="0" borderId="18" xfId="0" applyFont="1" applyBorder="1" applyAlignment="1">
      <alignment horizontal="center" vertical="top" wrapText="1"/>
    </xf>
    <xf numFmtId="0" fontId="18" fillId="0" borderId="19" xfId="0" applyFont="1" applyBorder="1" applyAlignment="1">
      <alignment horizontal="center" vertical="top" wrapText="1"/>
    </xf>
    <xf numFmtId="0" fontId="18" fillId="35" borderId="20" xfId="0" applyFont="1" applyFill="1" applyBorder="1" applyAlignment="1">
      <alignment horizontal="center" vertical="top" wrapText="1"/>
    </xf>
    <xf numFmtId="0" fontId="18" fillId="0" borderId="21" xfId="0" applyFont="1" applyBorder="1" applyAlignment="1">
      <alignment horizontal="center"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35"/>
  <sheetViews>
    <sheetView tabSelected="1" zoomScale="64" zoomScaleNormal="64" workbookViewId="0">
      <pane xSplit="3" ySplit="4" topLeftCell="D5" activePane="bottomRight" state="frozen"/>
      <selection pane="topRight" activeCell="E1" sqref="E1"/>
      <selection pane="bottomLeft" activeCell="A3" sqref="A3"/>
      <selection pane="bottomRight" activeCell="A2" sqref="A2"/>
    </sheetView>
  </sheetViews>
  <sheetFormatPr defaultRowHeight="15" x14ac:dyDescent="0.25"/>
  <cols>
    <col min="1" max="1" width="11.28515625" customWidth="1"/>
    <col min="2" max="26" width="36.5703125" bestFit="1" customWidth="1"/>
    <col min="30" max="30" width="10" bestFit="1" customWidth="1"/>
  </cols>
  <sheetData>
    <row r="1" spans="1:31" ht="18.75" x14ac:dyDescent="0.3">
      <c r="A1" s="13" t="s">
        <v>833</v>
      </c>
      <c r="B1" s="11"/>
      <c r="C1" s="11"/>
      <c r="D1" s="11"/>
      <c r="E1" s="11"/>
      <c r="F1" s="11"/>
      <c r="G1" s="11"/>
      <c r="H1" s="11"/>
      <c r="I1" s="11"/>
      <c r="J1" s="11"/>
      <c r="K1" s="11"/>
      <c r="L1" s="11"/>
      <c r="M1" s="11"/>
      <c r="N1" s="11"/>
      <c r="O1" s="11"/>
      <c r="P1" s="11"/>
      <c r="Q1" s="11"/>
      <c r="R1" s="11"/>
      <c r="S1" s="11"/>
      <c r="T1" s="11"/>
      <c r="U1" s="11"/>
      <c r="V1" s="11"/>
      <c r="W1" s="11"/>
      <c r="X1" s="11"/>
      <c r="Y1" s="11"/>
      <c r="Z1" s="11"/>
    </row>
    <row r="2" spans="1:31" ht="15.75" thickBot="1" x14ac:dyDescent="0.3">
      <c r="A2" s="12" t="s">
        <v>1806</v>
      </c>
      <c r="B2" s="11"/>
      <c r="C2" s="11"/>
      <c r="D2" s="11"/>
      <c r="E2" s="11"/>
      <c r="F2" s="11"/>
      <c r="G2" s="11"/>
      <c r="H2" s="11"/>
      <c r="I2" s="11"/>
      <c r="J2" s="11"/>
      <c r="K2" s="11"/>
      <c r="L2" s="11"/>
      <c r="M2" s="11"/>
      <c r="N2" s="11"/>
      <c r="O2" s="11"/>
      <c r="P2" s="11"/>
      <c r="Q2" s="11"/>
      <c r="R2" s="11"/>
      <c r="S2" s="11"/>
      <c r="T2" s="11"/>
      <c r="U2" s="11"/>
      <c r="V2" s="11"/>
      <c r="W2" s="11"/>
      <c r="X2" s="11"/>
      <c r="Y2" s="11"/>
      <c r="Z2" s="11"/>
    </row>
    <row r="3" spans="1:31" ht="15.75" thickBot="1" x14ac:dyDescent="0.3">
      <c r="A3" s="11"/>
      <c r="B3" s="11"/>
      <c r="C3" s="11"/>
      <c r="D3" s="16" t="s">
        <v>815</v>
      </c>
      <c r="E3" s="17"/>
      <c r="F3" s="17"/>
      <c r="G3" s="18"/>
      <c r="H3" s="19" t="s">
        <v>816</v>
      </c>
      <c r="I3" s="17"/>
      <c r="J3" s="17"/>
      <c r="K3" s="18"/>
      <c r="L3" s="19" t="s">
        <v>818</v>
      </c>
      <c r="M3" s="17"/>
      <c r="N3" s="17"/>
      <c r="O3" s="18"/>
      <c r="P3" s="19" t="s">
        <v>823</v>
      </c>
      <c r="Q3" s="17"/>
      <c r="R3" s="17"/>
      <c r="S3" s="18"/>
      <c r="T3" s="19" t="s">
        <v>828</v>
      </c>
      <c r="U3" s="17"/>
      <c r="V3" s="17"/>
      <c r="W3" s="20"/>
      <c r="X3" s="11"/>
      <c r="Y3" s="11"/>
      <c r="Z3" s="11"/>
    </row>
    <row r="4" spans="1:31" s="6" customFormat="1" ht="90" x14ac:dyDescent="0.25">
      <c r="A4" s="2" t="s">
        <v>834</v>
      </c>
      <c r="B4" s="3" t="s">
        <v>809</v>
      </c>
      <c r="C4" s="3" t="s">
        <v>810</v>
      </c>
      <c r="D4" s="14" t="s">
        <v>811</v>
      </c>
      <c r="E4" s="14" t="s">
        <v>0</v>
      </c>
      <c r="F4" s="14" t="s">
        <v>813</v>
      </c>
      <c r="G4" s="14" t="s">
        <v>812</v>
      </c>
      <c r="H4" s="14" t="s">
        <v>814</v>
      </c>
      <c r="I4" s="14" t="s">
        <v>817</v>
      </c>
      <c r="J4" s="14" t="s">
        <v>1</v>
      </c>
      <c r="K4" s="14" t="s">
        <v>2</v>
      </c>
      <c r="L4" s="14" t="s">
        <v>819</v>
      </c>
      <c r="M4" s="14" t="s">
        <v>820</v>
      </c>
      <c r="N4" s="14" t="s">
        <v>821</v>
      </c>
      <c r="O4" s="14" t="s">
        <v>822</v>
      </c>
      <c r="P4" s="14" t="s">
        <v>824</v>
      </c>
      <c r="Q4" s="14" t="s">
        <v>825</v>
      </c>
      <c r="R4" s="14" t="s">
        <v>826</v>
      </c>
      <c r="S4" s="14" t="s">
        <v>827</v>
      </c>
      <c r="T4" s="14" t="s">
        <v>829</v>
      </c>
      <c r="U4" s="14" t="s">
        <v>830</v>
      </c>
      <c r="V4" s="14" t="s">
        <v>831</v>
      </c>
      <c r="W4" s="14" t="s">
        <v>832</v>
      </c>
      <c r="X4" s="3" t="s">
        <v>3</v>
      </c>
      <c r="Y4" s="3" t="s">
        <v>4</v>
      </c>
      <c r="Z4" s="4" t="s">
        <v>5</v>
      </c>
      <c r="AD4" s="6" t="s">
        <v>24</v>
      </c>
    </row>
    <row r="5" spans="1:31" ht="30" x14ac:dyDescent="0.25">
      <c r="A5" s="1">
        <v>1</v>
      </c>
      <c r="B5" s="7" t="s">
        <v>6</v>
      </c>
      <c r="C5" s="7" t="s">
        <v>7</v>
      </c>
      <c r="D5" s="7" t="s">
        <v>622</v>
      </c>
      <c r="E5" s="7"/>
      <c r="F5" s="7" t="s">
        <v>8</v>
      </c>
      <c r="G5" s="7"/>
      <c r="H5" s="7" t="s">
        <v>803</v>
      </c>
      <c r="I5" s="7"/>
      <c r="J5" s="7"/>
      <c r="K5" s="7"/>
      <c r="L5" s="7" t="s">
        <v>803</v>
      </c>
      <c r="M5" s="7"/>
      <c r="N5" s="7"/>
      <c r="O5" s="7"/>
      <c r="P5" s="7" t="s">
        <v>803</v>
      </c>
      <c r="Q5" s="7"/>
      <c r="R5" s="7"/>
      <c r="S5" s="7"/>
      <c r="T5" s="7" t="s">
        <v>803</v>
      </c>
      <c r="U5" s="7"/>
      <c r="V5" s="7"/>
      <c r="W5" s="7"/>
      <c r="X5" s="7"/>
      <c r="Y5" s="7"/>
      <c r="Z5" s="9"/>
      <c r="AD5">
        <f t="shared" ref="AD5:AD68" si="0">IF(X5="Yes",1,0)</f>
        <v>0</v>
      </c>
      <c r="AE5">
        <f t="shared" ref="AE5:AE68" si="1">IF(X5="No",1,0)</f>
        <v>0</v>
      </c>
    </row>
    <row r="6" spans="1:31" ht="135" x14ac:dyDescent="0.25">
      <c r="A6" s="5">
        <v>2</v>
      </c>
      <c r="B6" s="8" t="s">
        <v>9</v>
      </c>
      <c r="C6" s="8" t="s">
        <v>10</v>
      </c>
      <c r="D6" s="8" t="s">
        <v>804</v>
      </c>
      <c r="E6" s="8" t="s">
        <v>11</v>
      </c>
      <c r="F6" s="8" t="s">
        <v>12</v>
      </c>
      <c r="G6" s="8"/>
      <c r="H6" s="8" t="s">
        <v>808</v>
      </c>
      <c r="I6" s="8" t="s">
        <v>13</v>
      </c>
      <c r="J6" s="8" t="s">
        <v>12</v>
      </c>
      <c r="K6" s="8"/>
      <c r="L6" s="8" t="s">
        <v>805</v>
      </c>
      <c r="M6" s="8" t="s">
        <v>14</v>
      </c>
      <c r="N6" s="8" t="s">
        <v>12</v>
      </c>
      <c r="O6" s="8"/>
      <c r="P6" s="8" t="s">
        <v>806</v>
      </c>
      <c r="Q6" s="8" t="s">
        <v>15</v>
      </c>
      <c r="R6" s="8" t="s">
        <v>8</v>
      </c>
      <c r="S6" s="8"/>
      <c r="T6" s="8" t="s">
        <v>622</v>
      </c>
      <c r="U6" s="8" t="s">
        <v>16</v>
      </c>
      <c r="V6" s="8" t="s">
        <v>12</v>
      </c>
      <c r="W6" s="8"/>
      <c r="X6" s="8" t="s">
        <v>17</v>
      </c>
      <c r="Y6" s="8" t="s">
        <v>18</v>
      </c>
      <c r="Z6" s="10" t="s">
        <v>19</v>
      </c>
      <c r="AD6">
        <f t="shared" si="0"/>
        <v>0</v>
      </c>
      <c r="AE6">
        <f t="shared" si="1"/>
        <v>1</v>
      </c>
    </row>
    <row r="7" spans="1:31" ht="135" x14ac:dyDescent="0.25">
      <c r="A7" s="1">
        <v>3</v>
      </c>
      <c r="B7" s="7" t="s">
        <v>9</v>
      </c>
      <c r="C7" s="7" t="s">
        <v>20</v>
      </c>
      <c r="D7" s="7" t="s">
        <v>804</v>
      </c>
      <c r="E7" s="7" t="s">
        <v>21</v>
      </c>
      <c r="F7" s="7" t="s">
        <v>8</v>
      </c>
      <c r="G7" s="7"/>
      <c r="H7" s="7" t="s">
        <v>806</v>
      </c>
      <c r="I7" s="7" t="s">
        <v>22</v>
      </c>
      <c r="J7" s="7" t="s">
        <v>8</v>
      </c>
      <c r="K7" s="7"/>
      <c r="L7" s="7" t="s">
        <v>807</v>
      </c>
      <c r="M7" s="7" t="s">
        <v>23</v>
      </c>
      <c r="N7" s="7" t="s">
        <v>8</v>
      </c>
      <c r="O7" s="7"/>
      <c r="P7" s="7" t="s">
        <v>803</v>
      </c>
      <c r="Q7" s="7"/>
      <c r="R7" s="7"/>
      <c r="S7" s="7"/>
      <c r="T7" s="7" t="s">
        <v>803</v>
      </c>
      <c r="U7" s="7"/>
      <c r="V7" s="7"/>
      <c r="W7" s="7"/>
      <c r="X7" s="7" t="s">
        <v>24</v>
      </c>
      <c r="Y7" s="7"/>
      <c r="Z7" s="9" t="s">
        <v>25</v>
      </c>
      <c r="AD7">
        <f t="shared" si="0"/>
        <v>1</v>
      </c>
      <c r="AE7">
        <f t="shared" si="1"/>
        <v>0</v>
      </c>
    </row>
    <row r="8" spans="1:31" ht="90" x14ac:dyDescent="0.25">
      <c r="A8" s="5">
        <v>4</v>
      </c>
      <c r="B8" s="8" t="s">
        <v>26</v>
      </c>
      <c r="C8" s="8" t="s">
        <v>27</v>
      </c>
      <c r="D8" s="8" t="s">
        <v>805</v>
      </c>
      <c r="E8" s="8" t="s">
        <v>28</v>
      </c>
      <c r="F8" s="8" t="s">
        <v>8</v>
      </c>
      <c r="G8" s="8"/>
      <c r="H8" s="8" t="s">
        <v>803</v>
      </c>
      <c r="I8" s="8"/>
      <c r="J8" s="8"/>
      <c r="K8" s="8"/>
      <c r="L8" s="8" t="s">
        <v>803</v>
      </c>
      <c r="M8" s="8"/>
      <c r="N8" s="8"/>
      <c r="O8" s="8"/>
      <c r="P8" s="8" t="s">
        <v>803</v>
      </c>
      <c r="Q8" s="8"/>
      <c r="R8" s="8"/>
      <c r="S8" s="8"/>
      <c r="T8" s="8" t="s">
        <v>803</v>
      </c>
      <c r="U8" s="8"/>
      <c r="V8" s="8"/>
      <c r="W8" s="8"/>
      <c r="X8" s="8" t="s">
        <v>24</v>
      </c>
      <c r="Y8" s="8" t="s">
        <v>29</v>
      </c>
      <c r="Z8" s="10" t="s">
        <v>30</v>
      </c>
      <c r="AD8">
        <f t="shared" si="0"/>
        <v>1</v>
      </c>
      <c r="AE8">
        <f t="shared" si="1"/>
        <v>0</v>
      </c>
    </row>
    <row r="9" spans="1:31" ht="75" x14ac:dyDescent="0.25">
      <c r="A9" s="1">
        <v>5</v>
      </c>
      <c r="B9" s="7" t="s">
        <v>26</v>
      </c>
      <c r="C9" s="7" t="s">
        <v>31</v>
      </c>
      <c r="D9" s="7" t="s">
        <v>804</v>
      </c>
      <c r="E9" s="7" t="s">
        <v>32</v>
      </c>
      <c r="F9" s="7" t="s">
        <v>8</v>
      </c>
      <c r="G9" s="7">
        <v>48990</v>
      </c>
      <c r="H9" s="7" t="s">
        <v>804</v>
      </c>
      <c r="I9" s="7"/>
      <c r="J9" s="7"/>
      <c r="K9" s="7"/>
      <c r="L9" s="7" t="s">
        <v>803</v>
      </c>
      <c r="M9" s="7"/>
      <c r="N9" s="7"/>
      <c r="O9" s="7"/>
      <c r="P9" s="7" t="s">
        <v>803</v>
      </c>
      <c r="Q9" s="7"/>
      <c r="R9" s="7"/>
      <c r="S9" s="7"/>
      <c r="T9" s="7" t="s">
        <v>803</v>
      </c>
      <c r="U9" s="7"/>
      <c r="V9" s="7"/>
      <c r="W9" s="7"/>
      <c r="X9" s="7" t="s">
        <v>24</v>
      </c>
      <c r="Y9" s="7" t="s">
        <v>33</v>
      </c>
      <c r="Z9" s="9" t="s">
        <v>34</v>
      </c>
      <c r="AD9">
        <f t="shared" si="0"/>
        <v>1</v>
      </c>
      <c r="AE9">
        <f t="shared" si="1"/>
        <v>0</v>
      </c>
    </row>
    <row r="10" spans="1:31" ht="30" x14ac:dyDescent="0.25">
      <c r="A10" s="5">
        <v>6</v>
      </c>
      <c r="B10" s="8" t="s">
        <v>9</v>
      </c>
      <c r="C10" s="8" t="s">
        <v>35</v>
      </c>
      <c r="D10" s="8" t="s">
        <v>806</v>
      </c>
      <c r="E10" s="8"/>
      <c r="F10" s="8"/>
      <c r="G10" s="8"/>
      <c r="H10" s="8" t="s">
        <v>804</v>
      </c>
      <c r="I10" s="8"/>
      <c r="J10" s="8"/>
      <c r="K10" s="8"/>
      <c r="L10" s="8" t="s">
        <v>622</v>
      </c>
      <c r="M10" s="8"/>
      <c r="N10" s="8"/>
      <c r="O10" s="8"/>
      <c r="P10" s="8" t="s">
        <v>807</v>
      </c>
      <c r="Q10" s="8"/>
      <c r="R10" s="8"/>
      <c r="S10" s="8"/>
      <c r="T10" s="8" t="s">
        <v>803</v>
      </c>
      <c r="U10" s="8"/>
      <c r="V10" s="8"/>
      <c r="W10" s="8"/>
      <c r="X10" s="8" t="s">
        <v>24</v>
      </c>
      <c r="Y10" s="8"/>
      <c r="Z10" s="10"/>
      <c r="AD10">
        <f t="shared" si="0"/>
        <v>1</v>
      </c>
      <c r="AE10">
        <f t="shared" si="1"/>
        <v>0</v>
      </c>
    </row>
    <row r="11" spans="1:31" ht="150" x14ac:dyDescent="0.25">
      <c r="A11" s="1">
        <v>7</v>
      </c>
      <c r="B11" s="7" t="s">
        <v>9</v>
      </c>
      <c r="C11" s="7" t="s">
        <v>27</v>
      </c>
      <c r="D11" s="7" t="s">
        <v>806</v>
      </c>
      <c r="E11" s="7" t="s">
        <v>36</v>
      </c>
      <c r="F11" s="7" t="s">
        <v>8</v>
      </c>
      <c r="G11" s="7"/>
      <c r="H11" s="7" t="s">
        <v>803</v>
      </c>
      <c r="I11" s="7"/>
      <c r="J11" s="7"/>
      <c r="K11" s="7"/>
      <c r="L11" s="7" t="s">
        <v>803</v>
      </c>
      <c r="M11" s="7"/>
      <c r="N11" s="7"/>
      <c r="O11" s="7"/>
      <c r="P11" s="7" t="s">
        <v>803</v>
      </c>
      <c r="Q11" s="7"/>
      <c r="R11" s="7"/>
      <c r="S11" s="7"/>
      <c r="T11" s="7" t="s">
        <v>803</v>
      </c>
      <c r="U11" s="7"/>
      <c r="V11" s="7"/>
      <c r="W11" s="7"/>
      <c r="X11" s="7" t="s">
        <v>17</v>
      </c>
      <c r="Y11" s="7" t="s">
        <v>37</v>
      </c>
      <c r="Z11" s="9"/>
      <c r="AD11">
        <f t="shared" si="0"/>
        <v>0</v>
      </c>
      <c r="AE11">
        <f t="shared" si="1"/>
        <v>1</v>
      </c>
    </row>
    <row r="12" spans="1:31" ht="135" x14ac:dyDescent="0.25">
      <c r="A12" s="5">
        <v>8</v>
      </c>
      <c r="B12" s="8" t="s">
        <v>38</v>
      </c>
      <c r="C12" s="8" t="s">
        <v>35</v>
      </c>
      <c r="D12" s="8" t="s">
        <v>806</v>
      </c>
      <c r="E12" s="8" t="s">
        <v>39</v>
      </c>
      <c r="F12" s="8" t="s">
        <v>8</v>
      </c>
      <c r="G12" s="8"/>
      <c r="H12" s="8" t="s">
        <v>806</v>
      </c>
      <c r="I12" s="8"/>
      <c r="J12" s="8"/>
      <c r="K12" s="8"/>
      <c r="L12" s="8" t="s">
        <v>803</v>
      </c>
      <c r="M12" s="8"/>
      <c r="N12" s="8"/>
      <c r="O12" s="8"/>
      <c r="P12" s="8" t="s">
        <v>803</v>
      </c>
      <c r="Q12" s="8"/>
      <c r="R12" s="8"/>
      <c r="S12" s="8"/>
      <c r="T12" s="8" t="s">
        <v>803</v>
      </c>
      <c r="U12" s="8"/>
      <c r="V12" s="8"/>
      <c r="W12" s="8"/>
      <c r="X12" s="8" t="s">
        <v>17</v>
      </c>
      <c r="Y12" s="8" t="s">
        <v>40</v>
      </c>
      <c r="Z12" s="10"/>
      <c r="AD12">
        <f t="shared" si="0"/>
        <v>0</v>
      </c>
      <c r="AE12">
        <f t="shared" si="1"/>
        <v>1</v>
      </c>
    </row>
    <row r="13" spans="1:31" ht="45" x14ac:dyDescent="0.25">
      <c r="A13" s="1">
        <v>9</v>
      </c>
      <c r="B13" s="7" t="s">
        <v>9</v>
      </c>
      <c r="C13" s="7" t="s">
        <v>27</v>
      </c>
      <c r="D13" s="7" t="s">
        <v>806</v>
      </c>
      <c r="E13" s="7"/>
      <c r="F13" s="7" t="s">
        <v>8</v>
      </c>
      <c r="G13" s="7">
        <v>46110</v>
      </c>
      <c r="H13" s="7" t="s">
        <v>804</v>
      </c>
      <c r="I13" s="7"/>
      <c r="J13" s="7" t="s">
        <v>8</v>
      </c>
      <c r="K13" s="7">
        <v>46110</v>
      </c>
      <c r="L13" s="7" t="s">
        <v>803</v>
      </c>
      <c r="M13" s="7"/>
      <c r="N13" s="7"/>
      <c r="O13" s="7"/>
      <c r="P13" s="7" t="s">
        <v>803</v>
      </c>
      <c r="Q13" s="7"/>
      <c r="R13" s="7"/>
      <c r="S13" s="7"/>
      <c r="T13" s="7" t="s">
        <v>803</v>
      </c>
      <c r="U13" s="7"/>
      <c r="V13" s="7"/>
      <c r="W13" s="7"/>
      <c r="X13" s="7" t="s">
        <v>24</v>
      </c>
      <c r="Y13" s="7" t="s">
        <v>41</v>
      </c>
      <c r="Z13" s="9"/>
      <c r="AD13">
        <f t="shared" si="0"/>
        <v>1</v>
      </c>
      <c r="AE13">
        <f t="shared" si="1"/>
        <v>0</v>
      </c>
    </row>
    <row r="14" spans="1:31" ht="180" x14ac:dyDescent="0.25">
      <c r="A14" s="5">
        <v>10</v>
      </c>
      <c r="B14" s="8" t="s">
        <v>9</v>
      </c>
      <c r="C14" s="8" t="s">
        <v>27</v>
      </c>
      <c r="D14" s="8" t="s">
        <v>804</v>
      </c>
      <c r="E14" s="8" t="s">
        <v>42</v>
      </c>
      <c r="F14" s="8" t="s">
        <v>8</v>
      </c>
      <c r="G14" s="8">
        <v>46101</v>
      </c>
      <c r="H14" s="8" t="s">
        <v>806</v>
      </c>
      <c r="I14" s="8" t="s">
        <v>43</v>
      </c>
      <c r="J14" s="8" t="s">
        <v>8</v>
      </c>
      <c r="K14" s="8">
        <v>46101</v>
      </c>
      <c r="L14" s="8" t="s">
        <v>622</v>
      </c>
      <c r="M14" s="8" t="s">
        <v>44</v>
      </c>
      <c r="N14" s="8" t="s">
        <v>12</v>
      </c>
      <c r="O14" s="8">
        <v>46101</v>
      </c>
      <c r="P14" s="8" t="s">
        <v>803</v>
      </c>
      <c r="Q14" s="8"/>
      <c r="R14" s="8"/>
      <c r="S14" s="8"/>
      <c r="T14" s="8" t="s">
        <v>803</v>
      </c>
      <c r="U14" s="8"/>
      <c r="V14" s="8"/>
      <c r="W14" s="8"/>
      <c r="X14" s="8" t="s">
        <v>24</v>
      </c>
      <c r="Y14" s="8" t="s">
        <v>45</v>
      </c>
      <c r="Z14" s="10" t="s">
        <v>46</v>
      </c>
      <c r="AD14">
        <f t="shared" si="0"/>
        <v>1</v>
      </c>
      <c r="AE14">
        <f t="shared" si="1"/>
        <v>0</v>
      </c>
    </row>
    <row r="15" spans="1:31" ht="90" x14ac:dyDescent="0.25">
      <c r="A15" s="1">
        <v>11</v>
      </c>
      <c r="B15" s="7" t="s">
        <v>47</v>
      </c>
      <c r="C15" s="7" t="s">
        <v>20</v>
      </c>
      <c r="D15" s="7" t="s">
        <v>807</v>
      </c>
      <c r="E15" s="7" t="s">
        <v>48</v>
      </c>
      <c r="F15" s="7" t="s">
        <v>8</v>
      </c>
      <c r="G15" s="7">
        <v>48120</v>
      </c>
      <c r="H15" s="7" t="s">
        <v>804</v>
      </c>
      <c r="I15" s="7" t="s">
        <v>49</v>
      </c>
      <c r="J15" s="7" t="s">
        <v>8</v>
      </c>
      <c r="K15" s="7">
        <v>48120</v>
      </c>
      <c r="L15" s="7" t="s">
        <v>808</v>
      </c>
      <c r="M15" s="7" t="s">
        <v>50</v>
      </c>
      <c r="N15" s="7"/>
      <c r="O15" s="7"/>
      <c r="P15" s="7" t="s">
        <v>803</v>
      </c>
      <c r="Q15" s="7"/>
      <c r="R15" s="7"/>
      <c r="S15" s="7"/>
      <c r="T15" s="7" t="s">
        <v>803</v>
      </c>
      <c r="U15" s="7"/>
      <c r="V15" s="7"/>
      <c r="W15" s="7"/>
      <c r="X15" s="7" t="s">
        <v>24</v>
      </c>
      <c r="Y15" s="7"/>
      <c r="Z15" s="9"/>
      <c r="AD15">
        <f t="shared" si="0"/>
        <v>1</v>
      </c>
      <c r="AE15">
        <f t="shared" si="1"/>
        <v>0</v>
      </c>
    </row>
    <row r="16" spans="1:31" ht="135" x14ac:dyDescent="0.25">
      <c r="A16" s="5">
        <v>12</v>
      </c>
      <c r="B16" s="8" t="s">
        <v>6</v>
      </c>
      <c r="C16" s="8" t="s">
        <v>7</v>
      </c>
      <c r="D16" s="8" t="s">
        <v>622</v>
      </c>
      <c r="E16" s="8" t="s">
        <v>51</v>
      </c>
      <c r="F16" s="8" t="s">
        <v>8</v>
      </c>
      <c r="G16" s="8"/>
      <c r="H16" s="8" t="s">
        <v>803</v>
      </c>
      <c r="I16" s="8"/>
      <c r="J16" s="8"/>
      <c r="K16" s="8"/>
      <c r="L16" s="8" t="s">
        <v>803</v>
      </c>
      <c r="M16" s="8"/>
      <c r="N16" s="8"/>
      <c r="O16" s="8"/>
      <c r="P16" s="8" t="s">
        <v>803</v>
      </c>
      <c r="Q16" s="8"/>
      <c r="R16" s="8"/>
      <c r="S16" s="8"/>
      <c r="T16" s="8" t="s">
        <v>803</v>
      </c>
      <c r="U16" s="8"/>
      <c r="V16" s="8"/>
      <c r="W16" s="8"/>
      <c r="X16" s="8"/>
      <c r="Y16" s="8"/>
      <c r="Z16" s="10"/>
      <c r="AD16">
        <f t="shared" si="0"/>
        <v>0</v>
      </c>
      <c r="AE16">
        <f t="shared" si="1"/>
        <v>0</v>
      </c>
    </row>
    <row r="17" spans="1:31" ht="30" x14ac:dyDescent="0.25">
      <c r="A17" s="1">
        <v>13</v>
      </c>
      <c r="B17" s="7" t="s">
        <v>9</v>
      </c>
      <c r="C17" s="7" t="s">
        <v>52</v>
      </c>
      <c r="D17" s="7" t="s">
        <v>804</v>
      </c>
      <c r="E17" s="7" t="s">
        <v>53</v>
      </c>
      <c r="F17" s="7" t="s">
        <v>12</v>
      </c>
      <c r="G17" s="7"/>
      <c r="H17" s="7" t="s">
        <v>803</v>
      </c>
      <c r="I17" s="7"/>
      <c r="J17" s="7"/>
      <c r="K17" s="7"/>
      <c r="L17" s="7" t="s">
        <v>803</v>
      </c>
      <c r="M17" s="7"/>
      <c r="N17" s="7"/>
      <c r="O17" s="7"/>
      <c r="P17" s="7" t="s">
        <v>803</v>
      </c>
      <c r="Q17" s="7"/>
      <c r="R17" s="7"/>
      <c r="S17" s="7"/>
      <c r="T17" s="7" t="s">
        <v>803</v>
      </c>
      <c r="U17" s="7"/>
      <c r="V17" s="7"/>
      <c r="W17" s="7"/>
      <c r="X17" s="7" t="s">
        <v>24</v>
      </c>
      <c r="Y17" s="7"/>
      <c r="Z17" s="9"/>
      <c r="AD17">
        <f t="shared" si="0"/>
        <v>1</v>
      </c>
      <c r="AE17">
        <f t="shared" si="1"/>
        <v>0</v>
      </c>
    </row>
    <row r="18" spans="1:31" ht="150" x14ac:dyDescent="0.25">
      <c r="A18" s="5">
        <v>14</v>
      </c>
      <c r="B18" s="8" t="s">
        <v>54</v>
      </c>
      <c r="C18" s="8" t="s">
        <v>55</v>
      </c>
      <c r="D18" s="8" t="s">
        <v>806</v>
      </c>
      <c r="E18" s="8" t="s">
        <v>56</v>
      </c>
      <c r="F18" s="8" t="s">
        <v>8</v>
      </c>
      <c r="G18" s="8">
        <v>36030</v>
      </c>
      <c r="H18" s="8" t="s">
        <v>808</v>
      </c>
      <c r="I18" s="8" t="s">
        <v>57</v>
      </c>
      <c r="J18" s="8" t="s">
        <v>8</v>
      </c>
      <c r="K18" s="8">
        <v>36030</v>
      </c>
      <c r="L18" s="8" t="s">
        <v>804</v>
      </c>
      <c r="M18" s="8" t="s">
        <v>58</v>
      </c>
      <c r="N18" s="8" t="s">
        <v>8</v>
      </c>
      <c r="O18" s="8">
        <v>36030</v>
      </c>
      <c r="P18" s="8" t="s">
        <v>803</v>
      </c>
      <c r="Q18" s="8"/>
      <c r="R18" s="8"/>
      <c r="S18" s="8"/>
      <c r="T18" s="8" t="s">
        <v>803</v>
      </c>
      <c r="U18" s="8"/>
      <c r="V18" s="8"/>
      <c r="W18" s="8"/>
      <c r="X18" s="8" t="s">
        <v>24</v>
      </c>
      <c r="Y18" s="8"/>
      <c r="Z18" s="10"/>
      <c r="AD18">
        <f t="shared" si="0"/>
        <v>1</v>
      </c>
      <c r="AE18">
        <f t="shared" si="1"/>
        <v>0</v>
      </c>
    </row>
    <row r="19" spans="1:31" ht="60" x14ac:dyDescent="0.25">
      <c r="A19" s="1">
        <v>15</v>
      </c>
      <c r="B19" s="7" t="s">
        <v>59</v>
      </c>
      <c r="C19" s="7" t="s">
        <v>60</v>
      </c>
      <c r="D19" s="7" t="s">
        <v>806</v>
      </c>
      <c r="E19" s="7" t="s">
        <v>835</v>
      </c>
      <c r="F19" s="7" t="s">
        <v>8</v>
      </c>
      <c r="G19" s="7"/>
      <c r="H19" s="7" t="s">
        <v>806</v>
      </c>
      <c r="I19" s="7" t="s">
        <v>61</v>
      </c>
      <c r="J19" s="7" t="s">
        <v>8</v>
      </c>
      <c r="K19" s="7"/>
      <c r="L19" s="7" t="s">
        <v>804</v>
      </c>
      <c r="M19" s="7" t="s">
        <v>62</v>
      </c>
      <c r="N19" s="7" t="s">
        <v>8</v>
      </c>
      <c r="O19" s="7"/>
      <c r="P19" s="7" t="s">
        <v>807</v>
      </c>
      <c r="Q19" s="7"/>
      <c r="R19" s="7" t="s">
        <v>8</v>
      </c>
      <c r="S19" s="7"/>
      <c r="T19" s="7" t="s">
        <v>622</v>
      </c>
      <c r="U19" s="7" t="s">
        <v>63</v>
      </c>
      <c r="V19" s="7" t="s">
        <v>8</v>
      </c>
      <c r="W19" s="7"/>
      <c r="X19" s="7" t="s">
        <v>24</v>
      </c>
      <c r="Y19" s="7" t="s">
        <v>64</v>
      </c>
      <c r="Z19" s="9"/>
      <c r="AD19">
        <f t="shared" si="0"/>
        <v>1</v>
      </c>
      <c r="AE19">
        <f t="shared" si="1"/>
        <v>0</v>
      </c>
    </row>
    <row r="20" spans="1:31" ht="60" x14ac:dyDescent="0.25">
      <c r="A20" s="5">
        <v>16</v>
      </c>
      <c r="B20" s="8" t="s">
        <v>38</v>
      </c>
      <c r="C20" s="8" t="s">
        <v>27</v>
      </c>
      <c r="D20" s="8" t="s">
        <v>806</v>
      </c>
      <c r="E20" s="8" t="s">
        <v>65</v>
      </c>
      <c r="F20" s="8" t="s">
        <v>12</v>
      </c>
      <c r="G20" s="8">
        <v>46011</v>
      </c>
      <c r="H20" s="8" t="s">
        <v>806</v>
      </c>
      <c r="I20" s="8"/>
      <c r="J20" s="8"/>
      <c r="K20" s="8"/>
      <c r="L20" s="8" t="s">
        <v>803</v>
      </c>
      <c r="M20" s="8"/>
      <c r="N20" s="8"/>
      <c r="O20" s="8"/>
      <c r="P20" s="8" t="s">
        <v>803</v>
      </c>
      <c r="Q20" s="8"/>
      <c r="R20" s="8"/>
      <c r="S20" s="8"/>
      <c r="T20" s="8" t="s">
        <v>803</v>
      </c>
      <c r="U20" s="8"/>
      <c r="V20" s="8"/>
      <c r="W20" s="8"/>
      <c r="X20" s="8" t="s">
        <v>24</v>
      </c>
      <c r="Y20" s="8"/>
      <c r="Z20" s="10"/>
      <c r="AD20">
        <f t="shared" si="0"/>
        <v>1</v>
      </c>
      <c r="AE20">
        <f t="shared" si="1"/>
        <v>0</v>
      </c>
    </row>
    <row r="21" spans="1:31" ht="105" x14ac:dyDescent="0.25">
      <c r="A21" s="1">
        <v>17</v>
      </c>
      <c r="B21" s="7" t="s">
        <v>54</v>
      </c>
      <c r="C21" s="7" t="s">
        <v>27</v>
      </c>
      <c r="D21" s="7" t="s">
        <v>804</v>
      </c>
      <c r="E21" s="7" t="s">
        <v>66</v>
      </c>
      <c r="F21" s="7" t="s">
        <v>12</v>
      </c>
      <c r="G21" s="7"/>
      <c r="H21" s="7" t="s">
        <v>622</v>
      </c>
      <c r="I21" s="7" t="s">
        <v>67</v>
      </c>
      <c r="J21" s="7" t="s">
        <v>12</v>
      </c>
      <c r="K21" s="7"/>
      <c r="L21" s="7" t="s">
        <v>805</v>
      </c>
      <c r="M21" s="7" t="s">
        <v>68</v>
      </c>
      <c r="N21" s="7" t="s">
        <v>8</v>
      </c>
      <c r="O21" s="7"/>
      <c r="P21" s="7" t="s">
        <v>806</v>
      </c>
      <c r="Q21" s="7" t="s">
        <v>69</v>
      </c>
      <c r="R21" s="7" t="s">
        <v>8</v>
      </c>
      <c r="S21" s="7"/>
      <c r="T21" s="7" t="s">
        <v>803</v>
      </c>
      <c r="U21" s="7"/>
      <c r="V21" s="7"/>
      <c r="W21" s="7"/>
      <c r="X21" s="7" t="s">
        <v>17</v>
      </c>
      <c r="Y21" s="7" t="s">
        <v>70</v>
      </c>
      <c r="Z21" s="9" t="s">
        <v>71</v>
      </c>
      <c r="AD21">
        <f t="shared" si="0"/>
        <v>0</v>
      </c>
      <c r="AE21">
        <f t="shared" si="1"/>
        <v>1</v>
      </c>
    </row>
    <row r="22" spans="1:31" ht="30" x14ac:dyDescent="0.25">
      <c r="A22" s="5">
        <v>18</v>
      </c>
      <c r="B22" s="8" t="s">
        <v>9</v>
      </c>
      <c r="C22" s="8" t="s">
        <v>20</v>
      </c>
      <c r="D22" s="8" t="s">
        <v>804</v>
      </c>
      <c r="E22" s="8"/>
      <c r="F22" s="8" t="s">
        <v>12</v>
      </c>
      <c r="G22" s="8"/>
      <c r="H22" s="8" t="s">
        <v>803</v>
      </c>
      <c r="I22" s="8"/>
      <c r="J22" s="8"/>
      <c r="K22" s="8"/>
      <c r="L22" s="8" t="s">
        <v>803</v>
      </c>
      <c r="M22" s="8"/>
      <c r="N22" s="8"/>
      <c r="O22" s="8"/>
      <c r="P22" s="8" t="s">
        <v>803</v>
      </c>
      <c r="Q22" s="8"/>
      <c r="R22" s="8"/>
      <c r="S22" s="8"/>
      <c r="T22" s="8" t="s">
        <v>803</v>
      </c>
      <c r="U22" s="8"/>
      <c r="V22" s="8"/>
      <c r="W22" s="8"/>
      <c r="X22" s="8" t="s">
        <v>24</v>
      </c>
      <c r="Y22" s="8"/>
      <c r="Z22" s="10"/>
      <c r="AD22">
        <f t="shared" si="0"/>
        <v>1</v>
      </c>
      <c r="AE22">
        <f t="shared" si="1"/>
        <v>0</v>
      </c>
    </row>
    <row r="23" spans="1:31" ht="150" x14ac:dyDescent="0.25">
      <c r="A23" s="1">
        <v>19</v>
      </c>
      <c r="B23" s="7" t="s">
        <v>9</v>
      </c>
      <c r="C23" s="7" t="s">
        <v>27</v>
      </c>
      <c r="D23" s="7" t="s">
        <v>807</v>
      </c>
      <c r="E23" s="7" t="s">
        <v>72</v>
      </c>
      <c r="F23" s="7" t="s">
        <v>8</v>
      </c>
      <c r="G23" s="7">
        <v>46110</v>
      </c>
      <c r="H23" s="7" t="s">
        <v>806</v>
      </c>
      <c r="I23" s="7"/>
      <c r="J23" s="7" t="s">
        <v>8</v>
      </c>
      <c r="K23" s="7">
        <v>46110</v>
      </c>
      <c r="L23" s="7" t="s">
        <v>803</v>
      </c>
      <c r="M23" s="7"/>
      <c r="N23" s="7"/>
      <c r="O23" s="7"/>
      <c r="P23" s="7" t="s">
        <v>803</v>
      </c>
      <c r="Q23" s="7"/>
      <c r="R23" s="7"/>
      <c r="S23" s="7"/>
      <c r="T23" s="7" t="s">
        <v>803</v>
      </c>
      <c r="U23" s="7"/>
      <c r="V23" s="7"/>
      <c r="W23" s="7"/>
      <c r="X23" s="7" t="s">
        <v>24</v>
      </c>
      <c r="Y23" s="7"/>
      <c r="Z23" s="9" t="s">
        <v>73</v>
      </c>
      <c r="AD23">
        <f t="shared" si="0"/>
        <v>1</v>
      </c>
      <c r="AE23">
        <f t="shared" si="1"/>
        <v>0</v>
      </c>
    </row>
    <row r="24" spans="1:31" ht="120" x14ac:dyDescent="0.25">
      <c r="A24" s="5">
        <v>20</v>
      </c>
      <c r="B24" s="8" t="s">
        <v>74</v>
      </c>
      <c r="C24" s="8" t="s">
        <v>55</v>
      </c>
      <c r="D24" s="8" t="s">
        <v>807</v>
      </c>
      <c r="E24" s="8" t="s">
        <v>75</v>
      </c>
      <c r="F24" s="8" t="s">
        <v>8</v>
      </c>
      <c r="G24" s="8">
        <v>36061</v>
      </c>
      <c r="H24" s="8" t="s">
        <v>803</v>
      </c>
      <c r="I24" s="8"/>
      <c r="J24" s="8"/>
      <c r="K24" s="8"/>
      <c r="L24" s="8" t="s">
        <v>803</v>
      </c>
      <c r="M24" s="8"/>
      <c r="N24" s="8"/>
      <c r="O24" s="8"/>
      <c r="P24" s="8" t="s">
        <v>803</v>
      </c>
      <c r="Q24" s="8"/>
      <c r="R24" s="8"/>
      <c r="S24" s="8"/>
      <c r="T24" s="8" t="s">
        <v>803</v>
      </c>
      <c r="U24" s="8"/>
      <c r="V24" s="8"/>
      <c r="W24" s="8"/>
      <c r="X24" s="8" t="s">
        <v>17</v>
      </c>
      <c r="Y24" s="8"/>
      <c r="Z24" s="10"/>
      <c r="AD24">
        <f t="shared" si="0"/>
        <v>0</v>
      </c>
      <c r="AE24">
        <f t="shared" si="1"/>
        <v>1</v>
      </c>
    </row>
    <row r="25" spans="1:31" ht="210" x14ac:dyDescent="0.25">
      <c r="A25" s="1">
        <v>21</v>
      </c>
      <c r="B25" s="7" t="s">
        <v>9</v>
      </c>
      <c r="C25" s="7" t="s">
        <v>20</v>
      </c>
      <c r="D25" s="7" t="s">
        <v>805</v>
      </c>
      <c r="E25" s="7" t="s">
        <v>76</v>
      </c>
      <c r="F25" s="7" t="s">
        <v>12</v>
      </c>
      <c r="G25" s="7"/>
      <c r="H25" s="7" t="s">
        <v>803</v>
      </c>
      <c r="I25" s="7"/>
      <c r="J25" s="7"/>
      <c r="K25" s="7"/>
      <c r="L25" s="7" t="s">
        <v>803</v>
      </c>
      <c r="M25" s="7"/>
      <c r="N25" s="7"/>
      <c r="O25" s="7"/>
      <c r="P25" s="7" t="s">
        <v>803</v>
      </c>
      <c r="Q25" s="7"/>
      <c r="R25" s="7"/>
      <c r="S25" s="7"/>
      <c r="T25" s="7" t="s">
        <v>803</v>
      </c>
      <c r="U25" s="7"/>
      <c r="V25" s="7"/>
      <c r="W25" s="7"/>
      <c r="X25" s="7" t="s">
        <v>24</v>
      </c>
      <c r="Y25" s="7" t="s">
        <v>77</v>
      </c>
      <c r="Z25" s="9" t="s">
        <v>78</v>
      </c>
      <c r="AD25">
        <f t="shared" si="0"/>
        <v>1</v>
      </c>
      <c r="AE25">
        <f t="shared" si="1"/>
        <v>0</v>
      </c>
    </row>
    <row r="26" spans="1:31" ht="150" x14ac:dyDescent="0.25">
      <c r="A26" s="5">
        <v>22</v>
      </c>
      <c r="B26" s="8" t="s">
        <v>26</v>
      </c>
      <c r="C26" s="8" t="s">
        <v>52</v>
      </c>
      <c r="D26" s="8" t="s">
        <v>622</v>
      </c>
      <c r="E26" s="8" t="s">
        <v>79</v>
      </c>
      <c r="F26" s="8" t="s">
        <v>8</v>
      </c>
      <c r="G26" s="8">
        <v>37020</v>
      </c>
      <c r="H26" s="8" t="s">
        <v>622</v>
      </c>
      <c r="I26" s="8" t="s">
        <v>80</v>
      </c>
      <c r="J26" s="8" t="s">
        <v>8</v>
      </c>
      <c r="K26" s="8"/>
      <c r="L26" s="8" t="s">
        <v>807</v>
      </c>
      <c r="M26" s="8" t="s">
        <v>81</v>
      </c>
      <c r="N26" s="8"/>
      <c r="O26" s="8"/>
      <c r="P26" s="8" t="s">
        <v>803</v>
      </c>
      <c r="Q26" s="8"/>
      <c r="R26" s="8"/>
      <c r="S26" s="8"/>
      <c r="T26" s="8" t="s">
        <v>803</v>
      </c>
      <c r="U26" s="8"/>
      <c r="V26" s="8"/>
      <c r="W26" s="8"/>
      <c r="X26" s="8" t="s">
        <v>24</v>
      </c>
      <c r="Y26" s="8"/>
      <c r="Z26" s="10" t="s">
        <v>82</v>
      </c>
      <c r="AD26">
        <f t="shared" si="0"/>
        <v>1</v>
      </c>
      <c r="AE26">
        <f t="shared" si="1"/>
        <v>0</v>
      </c>
    </row>
    <row r="27" spans="1:31" ht="60" x14ac:dyDescent="0.25">
      <c r="A27" s="1">
        <v>23</v>
      </c>
      <c r="B27" s="7" t="s">
        <v>83</v>
      </c>
      <c r="C27" s="7" t="s">
        <v>84</v>
      </c>
      <c r="D27" s="7" t="s">
        <v>806</v>
      </c>
      <c r="E27" s="7"/>
      <c r="F27" s="7" t="s">
        <v>8</v>
      </c>
      <c r="G27" s="7"/>
      <c r="H27" s="7" t="s">
        <v>807</v>
      </c>
      <c r="I27" s="7"/>
      <c r="J27" s="7" t="s">
        <v>8</v>
      </c>
      <c r="K27" s="7"/>
      <c r="L27" s="7" t="s">
        <v>803</v>
      </c>
      <c r="M27" s="7"/>
      <c r="N27" s="7"/>
      <c r="O27" s="7"/>
      <c r="P27" s="7" t="s">
        <v>803</v>
      </c>
      <c r="Q27" s="7"/>
      <c r="R27" s="7"/>
      <c r="S27" s="7"/>
      <c r="T27" s="7" t="s">
        <v>803</v>
      </c>
      <c r="U27" s="7"/>
      <c r="V27" s="7"/>
      <c r="W27" s="7"/>
      <c r="X27" s="7" t="s">
        <v>24</v>
      </c>
      <c r="Y27" s="7"/>
      <c r="Z27" s="9"/>
      <c r="AD27">
        <f t="shared" si="0"/>
        <v>1</v>
      </c>
      <c r="AE27">
        <f t="shared" si="1"/>
        <v>0</v>
      </c>
    </row>
    <row r="28" spans="1:31" ht="30" x14ac:dyDescent="0.25">
      <c r="A28" s="5">
        <v>24</v>
      </c>
      <c r="B28" s="8" t="s">
        <v>6</v>
      </c>
      <c r="C28" s="8" t="s">
        <v>20</v>
      </c>
      <c r="D28" s="8" t="s">
        <v>804</v>
      </c>
      <c r="E28" s="8"/>
      <c r="F28" s="8" t="s">
        <v>12</v>
      </c>
      <c r="G28" s="8">
        <v>48190</v>
      </c>
      <c r="H28" s="8" t="s">
        <v>622</v>
      </c>
      <c r="I28" s="8"/>
      <c r="J28" s="8"/>
      <c r="K28" s="8"/>
      <c r="L28" s="8" t="s">
        <v>803</v>
      </c>
      <c r="M28" s="8"/>
      <c r="N28" s="8"/>
      <c r="O28" s="8"/>
      <c r="P28" s="8" t="s">
        <v>803</v>
      </c>
      <c r="Q28" s="8"/>
      <c r="R28" s="8"/>
      <c r="S28" s="8"/>
      <c r="T28" s="8" t="s">
        <v>803</v>
      </c>
      <c r="U28" s="8"/>
      <c r="V28" s="8"/>
      <c r="W28" s="8"/>
      <c r="X28" s="8" t="s">
        <v>24</v>
      </c>
      <c r="Y28" s="8"/>
      <c r="Z28" s="10"/>
      <c r="AD28">
        <f t="shared" si="0"/>
        <v>1</v>
      </c>
      <c r="AE28">
        <f t="shared" si="1"/>
        <v>0</v>
      </c>
    </row>
    <row r="29" spans="1:31" ht="30" x14ac:dyDescent="0.25">
      <c r="A29" s="1">
        <v>25</v>
      </c>
      <c r="B29" s="7" t="s">
        <v>9</v>
      </c>
      <c r="C29" s="7" t="s">
        <v>55</v>
      </c>
      <c r="D29" s="7" t="s">
        <v>806</v>
      </c>
      <c r="E29" s="7"/>
      <c r="F29" s="7" t="s">
        <v>12</v>
      </c>
      <c r="G29" s="7">
        <v>36051</v>
      </c>
      <c r="H29" s="7" t="s">
        <v>803</v>
      </c>
      <c r="I29" s="7"/>
      <c r="J29" s="7"/>
      <c r="K29" s="7"/>
      <c r="L29" s="7" t="s">
        <v>803</v>
      </c>
      <c r="M29" s="7"/>
      <c r="N29" s="7"/>
      <c r="O29" s="7"/>
      <c r="P29" s="7" t="s">
        <v>803</v>
      </c>
      <c r="Q29" s="7"/>
      <c r="R29" s="7"/>
      <c r="S29" s="7"/>
      <c r="T29" s="7" t="s">
        <v>803</v>
      </c>
      <c r="U29" s="7"/>
      <c r="V29" s="7"/>
      <c r="W29" s="7"/>
      <c r="X29" s="7" t="s">
        <v>24</v>
      </c>
      <c r="Y29" s="7"/>
      <c r="Z29" s="9"/>
      <c r="AD29">
        <f t="shared" si="0"/>
        <v>1</v>
      </c>
      <c r="AE29">
        <f t="shared" si="1"/>
        <v>0</v>
      </c>
    </row>
    <row r="30" spans="1:31" ht="30" x14ac:dyDescent="0.25">
      <c r="A30" s="5">
        <v>26</v>
      </c>
      <c r="B30" s="8" t="s">
        <v>9</v>
      </c>
      <c r="C30" s="8" t="s">
        <v>35</v>
      </c>
      <c r="D30" s="8" t="s">
        <v>622</v>
      </c>
      <c r="E30" s="8"/>
      <c r="F30" s="8" t="s">
        <v>8</v>
      </c>
      <c r="G30" s="8"/>
      <c r="H30" s="8" t="s">
        <v>803</v>
      </c>
      <c r="I30" s="8"/>
      <c r="J30" s="8"/>
      <c r="K30" s="8"/>
      <c r="L30" s="8" t="s">
        <v>803</v>
      </c>
      <c r="M30" s="8"/>
      <c r="N30" s="8"/>
      <c r="O30" s="8"/>
      <c r="P30" s="8" t="s">
        <v>803</v>
      </c>
      <c r="Q30" s="8"/>
      <c r="R30" s="8"/>
      <c r="S30" s="8"/>
      <c r="T30" s="8" t="s">
        <v>803</v>
      </c>
      <c r="U30" s="8"/>
      <c r="V30" s="8"/>
      <c r="W30" s="8"/>
      <c r="X30" s="8"/>
      <c r="Y30" s="8"/>
      <c r="Z30" s="10"/>
      <c r="AD30">
        <f t="shared" si="0"/>
        <v>0</v>
      </c>
      <c r="AE30">
        <f t="shared" si="1"/>
        <v>0</v>
      </c>
    </row>
    <row r="31" spans="1:31" ht="150" x14ac:dyDescent="0.25">
      <c r="A31" s="1">
        <v>27</v>
      </c>
      <c r="B31" s="7" t="s">
        <v>9</v>
      </c>
      <c r="C31" s="7" t="s">
        <v>20</v>
      </c>
      <c r="D31" s="7" t="s">
        <v>808</v>
      </c>
      <c r="E31" s="7" t="s">
        <v>85</v>
      </c>
      <c r="F31" s="7" t="s">
        <v>8</v>
      </c>
      <c r="G31" s="7">
        <v>48070</v>
      </c>
      <c r="H31" s="7" t="s">
        <v>804</v>
      </c>
      <c r="I31" s="7" t="s">
        <v>86</v>
      </c>
      <c r="J31" s="7" t="s">
        <v>8</v>
      </c>
      <c r="K31" s="7">
        <v>48070</v>
      </c>
      <c r="L31" s="7" t="s">
        <v>807</v>
      </c>
      <c r="M31" s="7"/>
      <c r="N31" s="7" t="s">
        <v>8</v>
      </c>
      <c r="O31" s="7">
        <v>48070</v>
      </c>
      <c r="P31" s="7" t="s">
        <v>803</v>
      </c>
      <c r="Q31" s="7"/>
      <c r="R31" s="7"/>
      <c r="S31" s="7"/>
      <c r="T31" s="7" t="s">
        <v>803</v>
      </c>
      <c r="U31" s="7"/>
      <c r="V31" s="7"/>
      <c r="W31" s="7"/>
      <c r="X31" s="7" t="s">
        <v>17</v>
      </c>
      <c r="Y31" s="7" t="s">
        <v>87</v>
      </c>
      <c r="Z31" s="9"/>
      <c r="AD31">
        <f t="shared" si="0"/>
        <v>0</v>
      </c>
      <c r="AE31">
        <f t="shared" si="1"/>
        <v>1</v>
      </c>
    </row>
    <row r="32" spans="1:31" ht="90" x14ac:dyDescent="0.25">
      <c r="A32" s="5">
        <v>28</v>
      </c>
      <c r="B32" s="8" t="s">
        <v>54</v>
      </c>
      <c r="C32" s="8" t="s">
        <v>20</v>
      </c>
      <c r="D32" s="8" t="s">
        <v>807</v>
      </c>
      <c r="E32" s="8" t="s">
        <v>836</v>
      </c>
      <c r="F32" s="8" t="s">
        <v>8</v>
      </c>
      <c r="G32" s="8">
        <v>48070</v>
      </c>
      <c r="H32" s="8" t="s">
        <v>806</v>
      </c>
      <c r="I32" s="8"/>
      <c r="J32" s="8"/>
      <c r="K32" s="8"/>
      <c r="L32" s="8" t="s">
        <v>803</v>
      </c>
      <c r="M32" s="8"/>
      <c r="N32" s="8"/>
      <c r="O32" s="8"/>
      <c r="P32" s="8" t="s">
        <v>803</v>
      </c>
      <c r="Q32" s="8"/>
      <c r="R32" s="8"/>
      <c r="S32" s="8"/>
      <c r="T32" s="8" t="s">
        <v>803</v>
      </c>
      <c r="U32" s="8"/>
      <c r="V32" s="8"/>
      <c r="W32" s="8"/>
      <c r="X32" s="8" t="s">
        <v>24</v>
      </c>
      <c r="Y32" s="8" t="s">
        <v>88</v>
      </c>
      <c r="Z32" s="10"/>
      <c r="AD32">
        <f t="shared" si="0"/>
        <v>1</v>
      </c>
      <c r="AE32">
        <f t="shared" si="1"/>
        <v>0</v>
      </c>
    </row>
    <row r="33" spans="1:31" ht="90" x14ac:dyDescent="0.25">
      <c r="A33" s="1">
        <v>29</v>
      </c>
      <c r="B33" s="7" t="s">
        <v>9</v>
      </c>
      <c r="C33" s="7" t="s">
        <v>55</v>
      </c>
      <c r="D33" s="7" t="s">
        <v>804</v>
      </c>
      <c r="E33" s="7" t="s">
        <v>89</v>
      </c>
      <c r="F33" s="7" t="s">
        <v>8</v>
      </c>
      <c r="G33" s="7"/>
      <c r="H33" s="7" t="s">
        <v>806</v>
      </c>
      <c r="I33" s="7"/>
      <c r="J33" s="7" t="s">
        <v>8</v>
      </c>
      <c r="K33" s="7"/>
      <c r="L33" s="7" t="s">
        <v>803</v>
      </c>
      <c r="M33" s="7"/>
      <c r="N33" s="7"/>
      <c r="O33" s="7"/>
      <c r="P33" s="7" t="s">
        <v>803</v>
      </c>
      <c r="Q33" s="7"/>
      <c r="R33" s="7"/>
      <c r="S33" s="7"/>
      <c r="T33" s="7" t="s">
        <v>803</v>
      </c>
      <c r="U33" s="7"/>
      <c r="V33" s="7"/>
      <c r="W33" s="7"/>
      <c r="X33" s="7" t="s">
        <v>24</v>
      </c>
      <c r="Y33" s="7"/>
      <c r="Z33" s="9" t="s">
        <v>90</v>
      </c>
      <c r="AD33">
        <f t="shared" si="0"/>
        <v>1</v>
      </c>
      <c r="AE33">
        <f t="shared" si="1"/>
        <v>0</v>
      </c>
    </row>
    <row r="34" spans="1:31" ht="150" x14ac:dyDescent="0.25">
      <c r="A34" s="5">
        <v>30</v>
      </c>
      <c r="B34" s="8" t="s">
        <v>91</v>
      </c>
      <c r="C34" s="8" t="s">
        <v>52</v>
      </c>
      <c r="D34" s="8" t="s">
        <v>622</v>
      </c>
      <c r="E34" s="8" t="s">
        <v>92</v>
      </c>
      <c r="F34" s="8" t="s">
        <v>8</v>
      </c>
      <c r="G34" s="8"/>
      <c r="H34" s="8" t="s">
        <v>807</v>
      </c>
      <c r="I34" s="8" t="s">
        <v>93</v>
      </c>
      <c r="J34" s="8" t="s">
        <v>8</v>
      </c>
      <c r="K34" s="8">
        <v>37031</v>
      </c>
      <c r="L34" s="8" t="s">
        <v>806</v>
      </c>
      <c r="M34" s="8"/>
      <c r="N34" s="8" t="s">
        <v>12</v>
      </c>
      <c r="O34" s="8"/>
      <c r="P34" s="8" t="s">
        <v>803</v>
      </c>
      <c r="Q34" s="8"/>
      <c r="R34" s="8"/>
      <c r="S34" s="8"/>
      <c r="T34" s="8" t="s">
        <v>803</v>
      </c>
      <c r="U34" s="8"/>
      <c r="V34" s="8"/>
      <c r="W34" s="8"/>
      <c r="X34" s="8" t="s">
        <v>24</v>
      </c>
      <c r="Y34" s="8"/>
      <c r="Z34" s="10"/>
      <c r="AD34">
        <f t="shared" si="0"/>
        <v>1</v>
      </c>
      <c r="AE34">
        <f t="shared" si="1"/>
        <v>0</v>
      </c>
    </row>
    <row r="35" spans="1:31" ht="210" x14ac:dyDescent="0.25">
      <c r="A35" s="1">
        <v>31</v>
      </c>
      <c r="B35" s="7" t="s">
        <v>9</v>
      </c>
      <c r="C35" s="7" t="s">
        <v>52</v>
      </c>
      <c r="D35" s="7" t="s">
        <v>622</v>
      </c>
      <c r="E35" s="7" t="s">
        <v>94</v>
      </c>
      <c r="F35" s="7" t="s">
        <v>8</v>
      </c>
      <c r="G35" s="7"/>
      <c r="H35" s="7" t="s">
        <v>808</v>
      </c>
      <c r="I35" s="7" t="s">
        <v>95</v>
      </c>
      <c r="J35" s="7" t="s">
        <v>8</v>
      </c>
      <c r="K35" s="7"/>
      <c r="L35" s="7" t="s">
        <v>804</v>
      </c>
      <c r="M35" s="7" t="s">
        <v>96</v>
      </c>
      <c r="N35" s="7" t="s">
        <v>97</v>
      </c>
      <c r="O35" s="7"/>
      <c r="P35" s="7" t="s">
        <v>805</v>
      </c>
      <c r="Q35" s="7" t="s">
        <v>98</v>
      </c>
      <c r="R35" s="7" t="s">
        <v>8</v>
      </c>
      <c r="S35" s="7"/>
      <c r="T35" s="7" t="s">
        <v>805</v>
      </c>
      <c r="U35" s="7" t="s">
        <v>99</v>
      </c>
      <c r="V35" s="7"/>
      <c r="W35" s="7"/>
      <c r="X35" s="7" t="s">
        <v>24</v>
      </c>
      <c r="Y35" s="7"/>
      <c r="Z35" s="9" t="s">
        <v>100</v>
      </c>
      <c r="AD35">
        <f t="shared" si="0"/>
        <v>1</v>
      </c>
      <c r="AE35">
        <f t="shared" si="1"/>
        <v>0</v>
      </c>
    </row>
    <row r="36" spans="1:31" ht="150" x14ac:dyDescent="0.25">
      <c r="A36" s="5">
        <v>32</v>
      </c>
      <c r="B36" s="8" t="s">
        <v>9</v>
      </c>
      <c r="C36" s="8" t="s">
        <v>20</v>
      </c>
      <c r="D36" s="8" t="s">
        <v>807</v>
      </c>
      <c r="E36" s="8" t="s">
        <v>101</v>
      </c>
      <c r="F36" s="8" t="s">
        <v>8</v>
      </c>
      <c r="G36" s="8"/>
      <c r="H36" s="8" t="s">
        <v>803</v>
      </c>
      <c r="I36" s="8"/>
      <c r="J36" s="8"/>
      <c r="K36" s="8"/>
      <c r="L36" s="8" t="s">
        <v>803</v>
      </c>
      <c r="M36" s="8"/>
      <c r="N36" s="8"/>
      <c r="O36" s="8"/>
      <c r="P36" s="8" t="s">
        <v>803</v>
      </c>
      <c r="Q36" s="8"/>
      <c r="R36" s="8"/>
      <c r="S36" s="8"/>
      <c r="T36" s="8" t="s">
        <v>803</v>
      </c>
      <c r="U36" s="8"/>
      <c r="V36" s="8"/>
      <c r="W36" s="8"/>
      <c r="X36" s="8" t="s">
        <v>24</v>
      </c>
      <c r="Y36" s="8" t="s">
        <v>102</v>
      </c>
      <c r="Z36" s="10"/>
      <c r="AD36">
        <f t="shared" si="0"/>
        <v>1</v>
      </c>
      <c r="AE36">
        <f t="shared" si="1"/>
        <v>0</v>
      </c>
    </row>
    <row r="37" spans="1:31" ht="30" x14ac:dyDescent="0.25">
      <c r="A37" s="1">
        <v>33</v>
      </c>
      <c r="B37" s="7" t="s">
        <v>9</v>
      </c>
      <c r="C37" s="7" t="s">
        <v>52</v>
      </c>
      <c r="D37" s="7" t="s">
        <v>806</v>
      </c>
      <c r="E37" s="7" t="s">
        <v>103</v>
      </c>
      <c r="F37" s="7" t="s">
        <v>8</v>
      </c>
      <c r="G37" s="7"/>
      <c r="H37" s="7" t="s">
        <v>803</v>
      </c>
      <c r="I37" s="7"/>
      <c r="J37" s="7"/>
      <c r="K37" s="7"/>
      <c r="L37" s="7" t="s">
        <v>803</v>
      </c>
      <c r="M37" s="7"/>
      <c r="N37" s="7"/>
      <c r="O37" s="7"/>
      <c r="P37" s="7" t="s">
        <v>803</v>
      </c>
      <c r="Q37" s="7"/>
      <c r="R37" s="7"/>
      <c r="S37" s="7"/>
      <c r="T37" s="7" t="s">
        <v>803</v>
      </c>
      <c r="U37" s="7"/>
      <c r="V37" s="7"/>
      <c r="W37" s="7"/>
      <c r="X37" s="7" t="s">
        <v>24</v>
      </c>
      <c r="Y37" s="7"/>
      <c r="Z37" s="9"/>
      <c r="AD37">
        <f t="shared" si="0"/>
        <v>1</v>
      </c>
      <c r="AE37">
        <f t="shared" si="1"/>
        <v>0</v>
      </c>
    </row>
    <row r="38" spans="1:31" ht="150" x14ac:dyDescent="0.25">
      <c r="A38" s="5">
        <v>34</v>
      </c>
      <c r="B38" s="8" t="s">
        <v>6</v>
      </c>
      <c r="C38" s="8" t="s">
        <v>7</v>
      </c>
      <c r="D38" s="8" t="s">
        <v>622</v>
      </c>
      <c r="E38" s="8" t="s">
        <v>104</v>
      </c>
      <c r="F38" s="8" t="s">
        <v>8</v>
      </c>
      <c r="G38" s="8"/>
      <c r="H38" s="8" t="s">
        <v>807</v>
      </c>
      <c r="I38" s="8" t="s">
        <v>105</v>
      </c>
      <c r="J38" s="8"/>
      <c r="K38" s="8"/>
      <c r="L38" s="8" t="s">
        <v>803</v>
      </c>
      <c r="M38" s="8"/>
      <c r="N38" s="8"/>
      <c r="O38" s="8"/>
      <c r="P38" s="8" t="s">
        <v>803</v>
      </c>
      <c r="Q38" s="8"/>
      <c r="R38" s="8"/>
      <c r="S38" s="8"/>
      <c r="T38" s="8" t="s">
        <v>803</v>
      </c>
      <c r="U38" s="8"/>
      <c r="V38" s="8"/>
      <c r="W38" s="8"/>
      <c r="X38" s="8" t="s">
        <v>24</v>
      </c>
      <c r="Y38" s="8"/>
      <c r="Z38" s="10" t="s">
        <v>106</v>
      </c>
      <c r="AD38">
        <f t="shared" si="0"/>
        <v>1</v>
      </c>
      <c r="AE38">
        <f t="shared" si="1"/>
        <v>0</v>
      </c>
    </row>
    <row r="39" spans="1:31" ht="150" x14ac:dyDescent="0.25">
      <c r="A39" s="1">
        <v>35</v>
      </c>
      <c r="B39" s="7" t="s">
        <v>6</v>
      </c>
      <c r="C39" s="7" t="s">
        <v>55</v>
      </c>
      <c r="D39" s="7" t="s">
        <v>807</v>
      </c>
      <c r="E39" s="7" t="s">
        <v>107</v>
      </c>
      <c r="F39" s="7" t="s">
        <v>8</v>
      </c>
      <c r="G39" s="7"/>
      <c r="H39" s="7" t="s">
        <v>807</v>
      </c>
      <c r="I39" s="7"/>
      <c r="J39" s="7"/>
      <c r="K39" s="7"/>
      <c r="L39" s="7" t="s">
        <v>803</v>
      </c>
      <c r="M39" s="7"/>
      <c r="N39" s="7"/>
      <c r="O39" s="7"/>
      <c r="P39" s="7" t="s">
        <v>803</v>
      </c>
      <c r="Q39" s="7"/>
      <c r="R39" s="7"/>
      <c r="S39" s="7"/>
      <c r="T39" s="7" t="s">
        <v>803</v>
      </c>
      <c r="U39" s="7"/>
      <c r="V39" s="7"/>
      <c r="W39" s="7"/>
      <c r="X39" s="7" t="s">
        <v>24</v>
      </c>
      <c r="Y39" s="7"/>
      <c r="Z39" s="9"/>
      <c r="AD39">
        <f t="shared" si="0"/>
        <v>1</v>
      </c>
      <c r="AE39">
        <f t="shared" si="1"/>
        <v>0</v>
      </c>
    </row>
    <row r="40" spans="1:31" ht="135" x14ac:dyDescent="0.25">
      <c r="A40" s="5">
        <v>36</v>
      </c>
      <c r="B40" s="8" t="s">
        <v>9</v>
      </c>
      <c r="C40" s="8" t="s">
        <v>27</v>
      </c>
      <c r="D40" s="8" t="s">
        <v>806</v>
      </c>
      <c r="E40" s="8" t="s">
        <v>108</v>
      </c>
      <c r="F40" s="8" t="s">
        <v>8</v>
      </c>
      <c r="G40" s="8">
        <v>46100</v>
      </c>
      <c r="H40" s="8" t="s">
        <v>804</v>
      </c>
      <c r="I40" s="8" t="s">
        <v>109</v>
      </c>
      <c r="J40" s="8" t="s">
        <v>8</v>
      </c>
      <c r="K40" s="8"/>
      <c r="L40" s="8" t="s">
        <v>803</v>
      </c>
      <c r="M40" s="8"/>
      <c r="N40" s="8"/>
      <c r="O40" s="8"/>
      <c r="P40" s="8" t="s">
        <v>803</v>
      </c>
      <c r="Q40" s="8"/>
      <c r="R40" s="8"/>
      <c r="S40" s="8"/>
      <c r="T40" s="8" t="s">
        <v>803</v>
      </c>
      <c r="U40" s="8"/>
      <c r="V40" s="8"/>
      <c r="W40" s="8"/>
      <c r="X40" s="8" t="s">
        <v>17</v>
      </c>
      <c r="Y40" s="8" t="s">
        <v>110</v>
      </c>
      <c r="Z40" s="10"/>
      <c r="AD40">
        <f t="shared" si="0"/>
        <v>0</v>
      </c>
      <c r="AE40">
        <f t="shared" si="1"/>
        <v>1</v>
      </c>
    </row>
    <row r="41" spans="1:31" ht="135" x14ac:dyDescent="0.25">
      <c r="A41" s="1">
        <v>37</v>
      </c>
      <c r="B41" s="7" t="s">
        <v>111</v>
      </c>
      <c r="C41" s="7" t="s">
        <v>52</v>
      </c>
      <c r="D41" s="7" t="s">
        <v>622</v>
      </c>
      <c r="E41" s="7" t="s">
        <v>112</v>
      </c>
      <c r="F41" s="7" t="s">
        <v>8</v>
      </c>
      <c r="G41" s="7">
        <v>37030</v>
      </c>
      <c r="H41" s="7" t="s">
        <v>807</v>
      </c>
      <c r="I41" s="7" t="s">
        <v>113</v>
      </c>
      <c r="J41" s="7" t="s">
        <v>8</v>
      </c>
      <c r="K41" s="7"/>
      <c r="L41" s="7" t="s">
        <v>803</v>
      </c>
      <c r="M41" s="7"/>
      <c r="N41" s="7"/>
      <c r="O41" s="7"/>
      <c r="P41" s="7" t="s">
        <v>803</v>
      </c>
      <c r="Q41" s="7"/>
      <c r="R41" s="7"/>
      <c r="S41" s="7"/>
      <c r="T41" s="7" t="s">
        <v>803</v>
      </c>
      <c r="U41" s="7"/>
      <c r="V41" s="7"/>
      <c r="W41" s="7"/>
      <c r="X41" s="7"/>
      <c r="Y41" s="7"/>
      <c r="Z41" s="9"/>
      <c r="AD41">
        <f t="shared" si="0"/>
        <v>0</v>
      </c>
      <c r="AE41">
        <f t="shared" si="1"/>
        <v>0</v>
      </c>
    </row>
    <row r="42" spans="1:31" ht="150" x14ac:dyDescent="0.25">
      <c r="A42" s="5">
        <v>38</v>
      </c>
      <c r="B42" s="8" t="s">
        <v>6</v>
      </c>
      <c r="C42" s="8" t="s">
        <v>7</v>
      </c>
      <c r="D42" s="8" t="s">
        <v>808</v>
      </c>
      <c r="E42" s="8" t="s">
        <v>114</v>
      </c>
      <c r="F42" s="8" t="s">
        <v>8</v>
      </c>
      <c r="G42" s="8">
        <v>36060</v>
      </c>
      <c r="H42" s="8" t="s">
        <v>622</v>
      </c>
      <c r="I42" s="8" t="s">
        <v>115</v>
      </c>
      <c r="J42" s="8" t="s">
        <v>8</v>
      </c>
      <c r="K42" s="8"/>
      <c r="L42" s="8" t="s">
        <v>803</v>
      </c>
      <c r="M42" s="8"/>
      <c r="N42" s="8"/>
      <c r="O42" s="8"/>
      <c r="P42" s="8" t="s">
        <v>803</v>
      </c>
      <c r="Q42" s="8"/>
      <c r="R42" s="8"/>
      <c r="S42" s="8"/>
      <c r="T42" s="8" t="s">
        <v>803</v>
      </c>
      <c r="U42" s="8"/>
      <c r="V42" s="8"/>
      <c r="W42" s="8"/>
      <c r="X42" s="8"/>
      <c r="Y42" s="8"/>
      <c r="Z42" s="10"/>
      <c r="AD42">
        <f t="shared" si="0"/>
        <v>0</v>
      </c>
      <c r="AE42">
        <f t="shared" si="1"/>
        <v>0</v>
      </c>
    </row>
    <row r="43" spans="1:31" ht="90" x14ac:dyDescent="0.25">
      <c r="A43" s="1">
        <v>39</v>
      </c>
      <c r="B43" s="7" t="s">
        <v>116</v>
      </c>
      <c r="C43" s="7" t="s">
        <v>27</v>
      </c>
      <c r="D43" s="7" t="s">
        <v>622</v>
      </c>
      <c r="E43" s="7"/>
      <c r="F43" s="7" t="s">
        <v>12</v>
      </c>
      <c r="G43" s="7">
        <v>46910</v>
      </c>
      <c r="H43" s="7" t="s">
        <v>807</v>
      </c>
      <c r="I43" s="7" t="s">
        <v>117</v>
      </c>
      <c r="J43" s="7" t="s">
        <v>8</v>
      </c>
      <c r="K43" s="7">
        <v>46110</v>
      </c>
      <c r="L43" s="7" t="s">
        <v>807</v>
      </c>
      <c r="M43" s="7" t="s">
        <v>118</v>
      </c>
      <c r="N43" s="7" t="s">
        <v>8</v>
      </c>
      <c r="O43" s="7">
        <v>46111</v>
      </c>
      <c r="P43" s="7" t="s">
        <v>807</v>
      </c>
      <c r="Q43" s="7" t="s">
        <v>119</v>
      </c>
      <c r="R43" s="7" t="s">
        <v>8</v>
      </c>
      <c r="S43" s="7"/>
      <c r="T43" s="7" t="s">
        <v>803</v>
      </c>
      <c r="U43" s="7"/>
      <c r="V43" s="7"/>
      <c r="W43" s="7"/>
      <c r="X43" s="7" t="s">
        <v>24</v>
      </c>
      <c r="Y43" s="7"/>
      <c r="Z43" s="9"/>
      <c r="AD43">
        <f t="shared" si="0"/>
        <v>1</v>
      </c>
      <c r="AE43">
        <f t="shared" si="1"/>
        <v>0</v>
      </c>
    </row>
    <row r="44" spans="1:31" ht="120" x14ac:dyDescent="0.25">
      <c r="A44" s="5">
        <v>40</v>
      </c>
      <c r="B44" s="8" t="s">
        <v>6</v>
      </c>
      <c r="C44" s="8" t="s">
        <v>7</v>
      </c>
      <c r="D44" s="8" t="s">
        <v>808</v>
      </c>
      <c r="E44" s="8" t="s">
        <v>120</v>
      </c>
      <c r="F44" s="8" t="s">
        <v>8</v>
      </c>
      <c r="G44" s="8"/>
      <c r="H44" s="8" t="s">
        <v>622</v>
      </c>
      <c r="I44" s="8" t="s">
        <v>121</v>
      </c>
      <c r="J44" s="8" t="s">
        <v>8</v>
      </c>
      <c r="K44" s="8"/>
      <c r="L44" s="8" t="s">
        <v>803</v>
      </c>
      <c r="M44" s="8"/>
      <c r="N44" s="8"/>
      <c r="O44" s="8"/>
      <c r="P44" s="8" t="s">
        <v>803</v>
      </c>
      <c r="Q44" s="8"/>
      <c r="R44" s="8"/>
      <c r="S44" s="8"/>
      <c r="T44" s="8" t="s">
        <v>803</v>
      </c>
      <c r="U44" s="8"/>
      <c r="V44" s="8"/>
      <c r="W44" s="8"/>
      <c r="X44" s="8" t="s">
        <v>24</v>
      </c>
      <c r="Y44" s="8"/>
      <c r="Z44" s="10"/>
      <c r="AD44">
        <f t="shared" si="0"/>
        <v>1</v>
      </c>
      <c r="AE44">
        <f t="shared" si="1"/>
        <v>0</v>
      </c>
    </row>
    <row r="45" spans="1:31" ht="150" x14ac:dyDescent="0.25">
      <c r="A45" s="1">
        <v>41</v>
      </c>
      <c r="B45" s="7" t="s">
        <v>9</v>
      </c>
      <c r="C45" s="7" t="s">
        <v>27</v>
      </c>
      <c r="D45" s="7" t="s">
        <v>804</v>
      </c>
      <c r="E45" s="7" t="s">
        <v>122</v>
      </c>
      <c r="F45" s="7" t="s">
        <v>8</v>
      </c>
      <c r="G45" s="7">
        <v>46101</v>
      </c>
      <c r="H45" s="7" t="s">
        <v>803</v>
      </c>
      <c r="I45" s="7"/>
      <c r="J45" s="7"/>
      <c r="K45" s="7"/>
      <c r="L45" s="7" t="s">
        <v>803</v>
      </c>
      <c r="M45" s="7"/>
      <c r="N45" s="7"/>
      <c r="O45" s="7"/>
      <c r="P45" s="7" t="s">
        <v>803</v>
      </c>
      <c r="Q45" s="7"/>
      <c r="R45" s="7"/>
      <c r="S45" s="7"/>
      <c r="T45" s="7" t="s">
        <v>803</v>
      </c>
      <c r="U45" s="7"/>
      <c r="V45" s="7"/>
      <c r="W45" s="7"/>
      <c r="X45" s="7" t="s">
        <v>24</v>
      </c>
      <c r="Y45" s="7"/>
      <c r="Z45" s="9"/>
      <c r="AD45">
        <f t="shared" si="0"/>
        <v>1</v>
      </c>
      <c r="AE45">
        <f t="shared" si="1"/>
        <v>0</v>
      </c>
    </row>
    <row r="46" spans="1:31" ht="210" x14ac:dyDescent="0.25">
      <c r="A46" s="5">
        <v>42</v>
      </c>
      <c r="B46" s="8" t="s">
        <v>9</v>
      </c>
      <c r="C46" s="8" t="s">
        <v>35</v>
      </c>
      <c r="D46" s="8" t="s">
        <v>808</v>
      </c>
      <c r="E46" s="8" t="s">
        <v>837</v>
      </c>
      <c r="F46" s="8" t="s">
        <v>8</v>
      </c>
      <c r="G46" s="8">
        <v>48990</v>
      </c>
      <c r="H46" s="8" t="s">
        <v>806</v>
      </c>
      <c r="I46" s="8" t="s">
        <v>840</v>
      </c>
      <c r="J46" s="8" t="s">
        <v>8</v>
      </c>
      <c r="K46" s="8">
        <v>48990</v>
      </c>
      <c r="L46" s="8" t="s">
        <v>807</v>
      </c>
      <c r="M46" s="8" t="s">
        <v>123</v>
      </c>
      <c r="N46" s="8" t="s">
        <v>8</v>
      </c>
      <c r="O46" s="8">
        <v>48990</v>
      </c>
      <c r="P46" s="8" t="s">
        <v>805</v>
      </c>
      <c r="Q46" s="8" t="s">
        <v>124</v>
      </c>
      <c r="R46" s="8" t="s">
        <v>8</v>
      </c>
      <c r="S46" s="8">
        <v>48990</v>
      </c>
      <c r="T46" s="8" t="s">
        <v>808</v>
      </c>
      <c r="U46" s="8" t="s">
        <v>125</v>
      </c>
      <c r="V46" s="8" t="s">
        <v>8</v>
      </c>
      <c r="W46" s="8">
        <v>48990</v>
      </c>
      <c r="X46" s="8" t="s">
        <v>24</v>
      </c>
      <c r="Y46" s="8" t="s">
        <v>126</v>
      </c>
      <c r="Z46" s="10" t="s">
        <v>127</v>
      </c>
      <c r="AD46">
        <f t="shared" si="0"/>
        <v>1</v>
      </c>
      <c r="AE46">
        <f t="shared" si="1"/>
        <v>0</v>
      </c>
    </row>
    <row r="47" spans="1:31" ht="30" x14ac:dyDescent="0.25">
      <c r="A47" s="1">
        <v>43</v>
      </c>
      <c r="B47" s="7" t="s">
        <v>128</v>
      </c>
      <c r="C47" s="7" t="s">
        <v>20</v>
      </c>
      <c r="D47" s="7" t="s">
        <v>622</v>
      </c>
      <c r="E47" s="7"/>
      <c r="F47" s="7"/>
      <c r="G47" s="7"/>
      <c r="H47" s="7" t="s">
        <v>805</v>
      </c>
      <c r="I47" s="7"/>
      <c r="J47" s="7"/>
      <c r="K47" s="7"/>
      <c r="L47" s="7" t="s">
        <v>808</v>
      </c>
      <c r="M47" s="7"/>
      <c r="N47" s="7"/>
      <c r="O47" s="7"/>
      <c r="P47" s="7" t="s">
        <v>803</v>
      </c>
      <c r="Q47" s="7"/>
      <c r="R47" s="7"/>
      <c r="S47" s="7"/>
      <c r="T47" s="7" t="s">
        <v>803</v>
      </c>
      <c r="U47" s="7"/>
      <c r="V47" s="7"/>
      <c r="W47" s="7"/>
      <c r="X47" s="7" t="s">
        <v>24</v>
      </c>
      <c r="Y47" s="7"/>
      <c r="Z47" s="9"/>
      <c r="AD47">
        <f t="shared" si="0"/>
        <v>1</v>
      </c>
      <c r="AE47">
        <f t="shared" si="1"/>
        <v>0</v>
      </c>
    </row>
    <row r="48" spans="1:31" ht="180" x14ac:dyDescent="0.25">
      <c r="A48" s="5">
        <v>44</v>
      </c>
      <c r="B48" s="8" t="s">
        <v>26</v>
      </c>
      <c r="C48" s="8" t="s">
        <v>55</v>
      </c>
      <c r="D48" s="8" t="s">
        <v>804</v>
      </c>
      <c r="E48" s="8" t="s">
        <v>129</v>
      </c>
      <c r="F48" s="8" t="s">
        <v>8</v>
      </c>
      <c r="G48" s="8">
        <v>36021</v>
      </c>
      <c r="H48" s="8" t="s">
        <v>807</v>
      </c>
      <c r="I48" s="8" t="s">
        <v>130</v>
      </c>
      <c r="J48" s="8" t="s">
        <v>8</v>
      </c>
      <c r="K48" s="8">
        <v>36021</v>
      </c>
      <c r="L48" s="8" t="s">
        <v>803</v>
      </c>
      <c r="M48" s="8"/>
      <c r="N48" s="8"/>
      <c r="O48" s="8"/>
      <c r="P48" s="8" t="s">
        <v>803</v>
      </c>
      <c r="Q48" s="8"/>
      <c r="R48" s="8"/>
      <c r="S48" s="8"/>
      <c r="T48" s="8" t="s">
        <v>803</v>
      </c>
      <c r="U48" s="8"/>
      <c r="V48" s="8"/>
      <c r="W48" s="8"/>
      <c r="X48" s="8" t="s">
        <v>17</v>
      </c>
      <c r="Y48" s="8" t="s">
        <v>131</v>
      </c>
      <c r="Z48" s="10" t="s">
        <v>132</v>
      </c>
      <c r="AD48">
        <f t="shared" si="0"/>
        <v>0</v>
      </c>
      <c r="AE48">
        <f t="shared" si="1"/>
        <v>1</v>
      </c>
    </row>
    <row r="49" spans="1:31" ht="210" x14ac:dyDescent="0.25">
      <c r="A49" s="1">
        <v>45</v>
      </c>
      <c r="B49" s="7" t="s">
        <v>59</v>
      </c>
      <c r="C49" s="7" t="s">
        <v>7</v>
      </c>
      <c r="D49" s="7" t="s">
        <v>808</v>
      </c>
      <c r="E49" s="7" t="s">
        <v>133</v>
      </c>
      <c r="F49" s="7" t="s">
        <v>8</v>
      </c>
      <c r="G49" s="7"/>
      <c r="H49" s="7" t="s">
        <v>622</v>
      </c>
      <c r="I49" s="7" t="s">
        <v>134</v>
      </c>
      <c r="J49" s="7" t="s">
        <v>8</v>
      </c>
      <c r="K49" s="7"/>
      <c r="L49" s="7" t="s">
        <v>804</v>
      </c>
      <c r="M49" s="7" t="s">
        <v>135</v>
      </c>
      <c r="N49" s="7" t="s">
        <v>12</v>
      </c>
      <c r="O49" s="7"/>
      <c r="P49" s="7" t="s">
        <v>803</v>
      </c>
      <c r="Q49" s="7"/>
      <c r="R49" s="7"/>
      <c r="S49" s="7"/>
      <c r="T49" s="7" t="s">
        <v>803</v>
      </c>
      <c r="U49" s="7"/>
      <c r="V49" s="7"/>
      <c r="W49" s="7"/>
      <c r="X49" s="7" t="s">
        <v>17</v>
      </c>
      <c r="Y49" s="7" t="s">
        <v>136</v>
      </c>
      <c r="Z49" s="9" t="s">
        <v>137</v>
      </c>
      <c r="AD49">
        <f t="shared" si="0"/>
        <v>0</v>
      </c>
      <c r="AE49">
        <f t="shared" si="1"/>
        <v>1</v>
      </c>
    </row>
    <row r="50" spans="1:31" ht="120" x14ac:dyDescent="0.25">
      <c r="A50" s="5">
        <v>46</v>
      </c>
      <c r="B50" s="8" t="s">
        <v>59</v>
      </c>
      <c r="C50" s="8" t="s">
        <v>27</v>
      </c>
      <c r="D50" s="8" t="s">
        <v>808</v>
      </c>
      <c r="E50" s="8" t="s">
        <v>138</v>
      </c>
      <c r="F50" s="8" t="s">
        <v>8</v>
      </c>
      <c r="G50" s="8">
        <v>46920</v>
      </c>
      <c r="H50" s="8" t="s">
        <v>808</v>
      </c>
      <c r="I50" s="8" t="s">
        <v>138</v>
      </c>
      <c r="J50" s="8" t="s">
        <v>8</v>
      </c>
      <c r="K50" s="8">
        <v>46910</v>
      </c>
      <c r="L50" s="8" t="s">
        <v>808</v>
      </c>
      <c r="M50" s="8" t="s">
        <v>138</v>
      </c>
      <c r="N50" s="8" t="s">
        <v>8</v>
      </c>
      <c r="O50" s="8">
        <v>46110</v>
      </c>
      <c r="P50" s="8" t="s">
        <v>808</v>
      </c>
      <c r="Q50" s="8" t="s">
        <v>138</v>
      </c>
      <c r="R50" s="8" t="s">
        <v>8</v>
      </c>
      <c r="S50" s="8">
        <v>46111</v>
      </c>
      <c r="T50" s="8" t="s">
        <v>808</v>
      </c>
      <c r="U50" s="8" t="s">
        <v>138</v>
      </c>
      <c r="V50" s="8" t="s">
        <v>8</v>
      </c>
      <c r="W50" s="8"/>
      <c r="X50" s="8" t="s">
        <v>24</v>
      </c>
      <c r="Y50" s="8"/>
      <c r="Z50" s="10"/>
      <c r="AD50">
        <f t="shared" si="0"/>
        <v>1</v>
      </c>
      <c r="AE50">
        <f t="shared" si="1"/>
        <v>0</v>
      </c>
    </row>
    <row r="51" spans="1:31" ht="150" x14ac:dyDescent="0.25">
      <c r="A51" s="1">
        <v>47</v>
      </c>
      <c r="B51" s="7" t="s">
        <v>9</v>
      </c>
      <c r="C51" s="7" t="s">
        <v>27</v>
      </c>
      <c r="D51" s="7" t="s">
        <v>807</v>
      </c>
      <c r="E51" s="7" t="s">
        <v>139</v>
      </c>
      <c r="F51" s="7" t="s">
        <v>8</v>
      </c>
      <c r="G51" s="7"/>
      <c r="H51" s="7" t="s">
        <v>803</v>
      </c>
      <c r="I51" s="7"/>
      <c r="J51" s="7"/>
      <c r="K51" s="7"/>
      <c r="L51" s="7" t="s">
        <v>803</v>
      </c>
      <c r="M51" s="7"/>
      <c r="N51" s="7"/>
      <c r="O51" s="7"/>
      <c r="P51" s="7" t="s">
        <v>803</v>
      </c>
      <c r="Q51" s="7"/>
      <c r="R51" s="7"/>
      <c r="S51" s="7"/>
      <c r="T51" s="7" t="s">
        <v>803</v>
      </c>
      <c r="U51" s="7"/>
      <c r="V51" s="7"/>
      <c r="W51" s="7"/>
      <c r="X51" s="7" t="s">
        <v>24</v>
      </c>
      <c r="Y51" s="7" t="s">
        <v>140</v>
      </c>
      <c r="Z51" s="9" t="s">
        <v>140</v>
      </c>
      <c r="AD51">
        <f t="shared" si="0"/>
        <v>1</v>
      </c>
      <c r="AE51">
        <f t="shared" si="1"/>
        <v>0</v>
      </c>
    </row>
    <row r="52" spans="1:31" ht="30" x14ac:dyDescent="0.25">
      <c r="A52" s="5">
        <v>48</v>
      </c>
      <c r="B52" s="8" t="s">
        <v>9</v>
      </c>
      <c r="C52" s="8" t="s">
        <v>20</v>
      </c>
      <c r="D52" s="8" t="s">
        <v>806</v>
      </c>
      <c r="E52" s="8"/>
      <c r="F52" s="8" t="s">
        <v>8</v>
      </c>
      <c r="G52" s="8">
        <v>48090</v>
      </c>
      <c r="H52" s="8" t="s">
        <v>803</v>
      </c>
      <c r="I52" s="8"/>
      <c r="J52" s="8"/>
      <c r="K52" s="8"/>
      <c r="L52" s="8" t="s">
        <v>803</v>
      </c>
      <c r="M52" s="8"/>
      <c r="N52" s="8"/>
      <c r="O52" s="8"/>
      <c r="P52" s="8" t="s">
        <v>803</v>
      </c>
      <c r="Q52" s="8"/>
      <c r="R52" s="8"/>
      <c r="S52" s="8"/>
      <c r="T52" s="8" t="s">
        <v>803</v>
      </c>
      <c r="U52" s="8"/>
      <c r="V52" s="8"/>
      <c r="W52" s="8"/>
      <c r="X52" s="8" t="s">
        <v>24</v>
      </c>
      <c r="Y52" s="8"/>
      <c r="Z52" s="10"/>
      <c r="AD52">
        <f t="shared" si="0"/>
        <v>1</v>
      </c>
      <c r="AE52">
        <f t="shared" si="1"/>
        <v>0</v>
      </c>
    </row>
    <row r="53" spans="1:31" ht="210" x14ac:dyDescent="0.25">
      <c r="A53" s="1">
        <v>49</v>
      </c>
      <c r="B53" s="7" t="s">
        <v>141</v>
      </c>
      <c r="C53" s="7" t="s">
        <v>7</v>
      </c>
      <c r="D53" s="7" t="s">
        <v>807</v>
      </c>
      <c r="E53" s="7" t="s">
        <v>142</v>
      </c>
      <c r="F53" s="7" t="s">
        <v>8</v>
      </c>
      <c r="G53" s="7">
        <v>48210</v>
      </c>
      <c r="H53" s="7" t="s">
        <v>622</v>
      </c>
      <c r="I53" s="7" t="s">
        <v>143</v>
      </c>
      <c r="J53" s="7" t="s">
        <v>8</v>
      </c>
      <c r="K53" s="7">
        <v>48210</v>
      </c>
      <c r="L53" s="7" t="s">
        <v>804</v>
      </c>
      <c r="M53" s="7" t="s">
        <v>144</v>
      </c>
      <c r="N53" s="7" t="s">
        <v>8</v>
      </c>
      <c r="O53" s="7">
        <v>48210</v>
      </c>
      <c r="P53" s="7" t="s">
        <v>808</v>
      </c>
      <c r="Q53" s="7" t="s">
        <v>145</v>
      </c>
      <c r="R53" s="7" t="s">
        <v>8</v>
      </c>
      <c r="S53" s="7">
        <v>48210</v>
      </c>
      <c r="T53" s="7" t="s">
        <v>803</v>
      </c>
      <c r="U53" s="7"/>
      <c r="V53" s="7"/>
      <c r="W53" s="7"/>
      <c r="X53" s="7" t="s">
        <v>24</v>
      </c>
      <c r="Y53" s="7"/>
      <c r="Z53" s="9" t="s">
        <v>146</v>
      </c>
      <c r="AD53">
        <f t="shared" si="0"/>
        <v>1</v>
      </c>
      <c r="AE53">
        <f t="shared" si="1"/>
        <v>0</v>
      </c>
    </row>
    <row r="54" spans="1:31" ht="150" x14ac:dyDescent="0.25">
      <c r="A54" s="5">
        <v>50</v>
      </c>
      <c r="B54" s="8" t="s">
        <v>6</v>
      </c>
      <c r="C54" s="8" t="s">
        <v>7</v>
      </c>
      <c r="D54" s="8" t="s">
        <v>622</v>
      </c>
      <c r="E54" s="8" t="s">
        <v>147</v>
      </c>
      <c r="F54" s="8" t="s">
        <v>8</v>
      </c>
      <c r="G54" s="8"/>
      <c r="H54" s="8" t="s">
        <v>807</v>
      </c>
      <c r="I54" s="8" t="s">
        <v>148</v>
      </c>
      <c r="J54" s="8" t="s">
        <v>8</v>
      </c>
      <c r="K54" s="8"/>
      <c r="L54" s="8" t="s">
        <v>804</v>
      </c>
      <c r="M54" s="8" t="s">
        <v>149</v>
      </c>
      <c r="N54" s="8" t="s">
        <v>8</v>
      </c>
      <c r="O54" s="8"/>
      <c r="P54" s="8" t="s">
        <v>803</v>
      </c>
      <c r="Q54" s="8"/>
      <c r="R54" s="8"/>
      <c r="S54" s="8"/>
      <c r="T54" s="8" t="s">
        <v>803</v>
      </c>
      <c r="U54" s="8"/>
      <c r="V54" s="8"/>
      <c r="W54" s="8"/>
      <c r="X54" s="8" t="s">
        <v>24</v>
      </c>
      <c r="Y54" s="8"/>
      <c r="Z54" s="10"/>
      <c r="AD54">
        <f t="shared" si="0"/>
        <v>1</v>
      </c>
      <c r="AE54">
        <f t="shared" si="1"/>
        <v>0</v>
      </c>
    </row>
    <row r="55" spans="1:31" ht="150" x14ac:dyDescent="0.25">
      <c r="A55" s="1">
        <v>51</v>
      </c>
      <c r="B55" s="7" t="s">
        <v>9</v>
      </c>
      <c r="C55" s="7" t="s">
        <v>52</v>
      </c>
      <c r="D55" s="7" t="s">
        <v>804</v>
      </c>
      <c r="E55" s="7" t="s">
        <v>150</v>
      </c>
      <c r="F55" s="7" t="s">
        <v>12</v>
      </c>
      <c r="G55" s="7"/>
      <c r="H55" s="7" t="s">
        <v>622</v>
      </c>
      <c r="I55" s="7" t="s">
        <v>151</v>
      </c>
      <c r="J55" s="7" t="s">
        <v>12</v>
      </c>
      <c r="K55" s="7"/>
      <c r="L55" s="7" t="s">
        <v>803</v>
      </c>
      <c r="M55" s="7"/>
      <c r="N55" s="7"/>
      <c r="O55" s="7"/>
      <c r="P55" s="7" t="s">
        <v>803</v>
      </c>
      <c r="Q55" s="7"/>
      <c r="R55" s="7"/>
      <c r="S55" s="7"/>
      <c r="T55" s="7" t="s">
        <v>803</v>
      </c>
      <c r="U55" s="7"/>
      <c r="V55" s="7"/>
      <c r="W55" s="7"/>
      <c r="X55" s="7" t="s">
        <v>24</v>
      </c>
      <c r="Y55" s="7"/>
      <c r="Z55" s="9" t="s">
        <v>152</v>
      </c>
      <c r="AD55">
        <f t="shared" si="0"/>
        <v>1</v>
      </c>
      <c r="AE55">
        <f t="shared" si="1"/>
        <v>0</v>
      </c>
    </row>
    <row r="56" spans="1:31" ht="75" x14ac:dyDescent="0.25">
      <c r="A56" s="5">
        <v>52</v>
      </c>
      <c r="B56" s="8" t="s">
        <v>9</v>
      </c>
      <c r="C56" s="8" t="s">
        <v>60</v>
      </c>
      <c r="D56" s="8" t="s">
        <v>622</v>
      </c>
      <c r="E56" s="8" t="s">
        <v>153</v>
      </c>
      <c r="F56" s="8" t="s">
        <v>8</v>
      </c>
      <c r="G56" s="8"/>
      <c r="H56" s="8" t="s">
        <v>803</v>
      </c>
      <c r="I56" s="8"/>
      <c r="J56" s="8"/>
      <c r="K56" s="8"/>
      <c r="L56" s="8" t="s">
        <v>803</v>
      </c>
      <c r="M56" s="8"/>
      <c r="N56" s="8"/>
      <c r="O56" s="8"/>
      <c r="P56" s="8" t="s">
        <v>803</v>
      </c>
      <c r="Q56" s="8"/>
      <c r="R56" s="8"/>
      <c r="S56" s="8"/>
      <c r="T56" s="8" t="s">
        <v>803</v>
      </c>
      <c r="U56" s="8"/>
      <c r="V56" s="8"/>
      <c r="W56" s="8"/>
      <c r="X56" s="8" t="s">
        <v>24</v>
      </c>
      <c r="Y56" s="8"/>
      <c r="Z56" s="10"/>
      <c r="AD56">
        <f t="shared" si="0"/>
        <v>1</v>
      </c>
      <c r="AE56">
        <f t="shared" si="1"/>
        <v>0</v>
      </c>
    </row>
    <row r="57" spans="1:31" ht="30" x14ac:dyDescent="0.25">
      <c r="A57" s="1">
        <v>53</v>
      </c>
      <c r="B57" s="7" t="s">
        <v>6</v>
      </c>
      <c r="C57" s="7" t="s">
        <v>20</v>
      </c>
      <c r="D57" s="7" t="s">
        <v>804</v>
      </c>
      <c r="E57" s="7"/>
      <c r="F57" s="7" t="s">
        <v>12</v>
      </c>
      <c r="G57" s="7"/>
      <c r="H57" s="7" t="s">
        <v>805</v>
      </c>
      <c r="I57" s="7"/>
      <c r="J57" s="7" t="s">
        <v>12</v>
      </c>
      <c r="K57" s="7"/>
      <c r="L57" s="7" t="s">
        <v>806</v>
      </c>
      <c r="M57" s="7"/>
      <c r="N57" s="7" t="s">
        <v>8</v>
      </c>
      <c r="O57" s="7"/>
      <c r="P57" s="7" t="s">
        <v>808</v>
      </c>
      <c r="Q57" s="7"/>
      <c r="R57" s="7" t="s">
        <v>12</v>
      </c>
      <c r="S57" s="7"/>
      <c r="T57" s="7" t="s">
        <v>805</v>
      </c>
      <c r="U57" s="7"/>
      <c r="V57" s="7" t="s">
        <v>12</v>
      </c>
      <c r="W57" s="7"/>
      <c r="X57" s="7" t="s">
        <v>24</v>
      </c>
      <c r="Y57" s="7"/>
      <c r="Z57" s="9"/>
      <c r="AD57">
        <f t="shared" si="0"/>
        <v>1</v>
      </c>
      <c r="AE57">
        <f t="shared" si="1"/>
        <v>0</v>
      </c>
    </row>
    <row r="58" spans="1:31" ht="90" x14ac:dyDescent="0.25">
      <c r="A58" s="5">
        <v>54</v>
      </c>
      <c r="B58" s="8" t="s">
        <v>26</v>
      </c>
      <c r="C58" s="8" t="s">
        <v>35</v>
      </c>
      <c r="D58" s="8" t="s">
        <v>804</v>
      </c>
      <c r="E58" s="8" t="s">
        <v>154</v>
      </c>
      <c r="F58" s="8" t="s">
        <v>12</v>
      </c>
      <c r="G58" s="8">
        <v>46950</v>
      </c>
      <c r="H58" s="8" t="s">
        <v>806</v>
      </c>
      <c r="I58" s="8" t="s">
        <v>155</v>
      </c>
      <c r="J58" s="8" t="s">
        <v>12</v>
      </c>
      <c r="K58" s="8"/>
      <c r="L58" s="8" t="s">
        <v>807</v>
      </c>
      <c r="M58" s="8" t="s">
        <v>156</v>
      </c>
      <c r="N58" s="8" t="s">
        <v>12</v>
      </c>
      <c r="O58" s="8"/>
      <c r="P58" s="8" t="s">
        <v>803</v>
      </c>
      <c r="Q58" s="8"/>
      <c r="R58" s="8"/>
      <c r="S58" s="8"/>
      <c r="T58" s="8" t="s">
        <v>803</v>
      </c>
      <c r="U58" s="8"/>
      <c r="V58" s="8"/>
      <c r="W58" s="8"/>
      <c r="X58" s="8" t="s">
        <v>24</v>
      </c>
      <c r="Y58" s="8"/>
      <c r="Z58" s="10" t="s">
        <v>157</v>
      </c>
      <c r="AD58">
        <f t="shared" si="0"/>
        <v>1</v>
      </c>
      <c r="AE58">
        <f t="shared" si="1"/>
        <v>0</v>
      </c>
    </row>
    <row r="59" spans="1:31" ht="210" x14ac:dyDescent="0.25">
      <c r="A59" s="1">
        <v>55</v>
      </c>
      <c r="B59" s="7" t="s">
        <v>54</v>
      </c>
      <c r="C59" s="7" t="s">
        <v>55</v>
      </c>
      <c r="D59" s="7" t="s">
        <v>804</v>
      </c>
      <c r="E59" s="7" t="s">
        <v>158</v>
      </c>
      <c r="F59" s="7" t="s">
        <v>8</v>
      </c>
      <c r="G59" s="7">
        <v>36030</v>
      </c>
      <c r="H59" s="7" t="s">
        <v>807</v>
      </c>
      <c r="I59" s="7" t="s">
        <v>159</v>
      </c>
      <c r="J59" s="7" t="s">
        <v>8</v>
      </c>
      <c r="K59" s="7">
        <v>36030</v>
      </c>
      <c r="L59" s="7" t="s">
        <v>808</v>
      </c>
      <c r="M59" s="7" t="s">
        <v>160</v>
      </c>
      <c r="N59" s="7" t="s">
        <v>8</v>
      </c>
      <c r="O59" s="7">
        <v>36030</v>
      </c>
      <c r="P59" s="7" t="s">
        <v>803</v>
      </c>
      <c r="Q59" s="7"/>
      <c r="R59" s="7"/>
      <c r="S59" s="7"/>
      <c r="T59" s="7" t="s">
        <v>803</v>
      </c>
      <c r="U59" s="7"/>
      <c r="V59" s="7"/>
      <c r="W59" s="7"/>
      <c r="X59" s="7" t="s">
        <v>24</v>
      </c>
      <c r="Y59" s="7"/>
      <c r="Z59" s="9" t="s">
        <v>161</v>
      </c>
      <c r="AD59">
        <f t="shared" si="0"/>
        <v>1</v>
      </c>
      <c r="AE59">
        <f t="shared" si="1"/>
        <v>0</v>
      </c>
    </row>
    <row r="60" spans="1:31" ht="150" x14ac:dyDescent="0.25">
      <c r="A60" s="5">
        <v>56</v>
      </c>
      <c r="B60" s="8" t="s">
        <v>9</v>
      </c>
      <c r="C60" s="8" t="s">
        <v>162</v>
      </c>
      <c r="D60" s="8" t="s">
        <v>805</v>
      </c>
      <c r="E60" s="8" t="s">
        <v>163</v>
      </c>
      <c r="F60" s="8" t="s">
        <v>8</v>
      </c>
      <c r="G60" s="8"/>
      <c r="H60" s="8" t="s">
        <v>803</v>
      </c>
      <c r="I60" s="8"/>
      <c r="J60" s="8"/>
      <c r="K60" s="8"/>
      <c r="L60" s="8" t="s">
        <v>803</v>
      </c>
      <c r="M60" s="8"/>
      <c r="N60" s="8"/>
      <c r="O60" s="8"/>
      <c r="P60" s="8" t="s">
        <v>803</v>
      </c>
      <c r="Q60" s="8"/>
      <c r="R60" s="8"/>
      <c r="S60" s="8"/>
      <c r="T60" s="8" t="s">
        <v>803</v>
      </c>
      <c r="U60" s="8"/>
      <c r="V60" s="8"/>
      <c r="W60" s="8"/>
      <c r="X60" s="8"/>
      <c r="Y60" s="8"/>
      <c r="Z60" s="10"/>
      <c r="AD60">
        <f t="shared" si="0"/>
        <v>0</v>
      </c>
      <c r="AE60">
        <f t="shared" si="1"/>
        <v>0</v>
      </c>
    </row>
    <row r="61" spans="1:31" ht="30" x14ac:dyDescent="0.25">
      <c r="A61" s="1">
        <v>57</v>
      </c>
      <c r="B61" s="7" t="s">
        <v>9</v>
      </c>
      <c r="C61" s="7" t="s">
        <v>31</v>
      </c>
      <c r="D61" s="7" t="s">
        <v>806</v>
      </c>
      <c r="E61" s="7"/>
      <c r="F61" s="7" t="s">
        <v>8</v>
      </c>
      <c r="G61" s="7"/>
      <c r="H61" s="7" t="s">
        <v>622</v>
      </c>
      <c r="I61" s="7"/>
      <c r="J61" s="7" t="s">
        <v>8</v>
      </c>
      <c r="K61" s="7"/>
      <c r="L61" s="7" t="s">
        <v>803</v>
      </c>
      <c r="M61" s="7"/>
      <c r="N61" s="7"/>
      <c r="O61" s="7"/>
      <c r="P61" s="7" t="s">
        <v>803</v>
      </c>
      <c r="Q61" s="7"/>
      <c r="R61" s="7"/>
      <c r="S61" s="7"/>
      <c r="T61" s="7" t="s">
        <v>803</v>
      </c>
      <c r="U61" s="7"/>
      <c r="V61" s="7"/>
      <c r="W61" s="7"/>
      <c r="X61" s="7" t="s">
        <v>17</v>
      </c>
      <c r="Y61" s="7" t="s">
        <v>164</v>
      </c>
      <c r="Z61" s="9"/>
      <c r="AD61">
        <f t="shared" si="0"/>
        <v>0</v>
      </c>
      <c r="AE61">
        <f t="shared" si="1"/>
        <v>1</v>
      </c>
    </row>
    <row r="62" spans="1:31" ht="105" x14ac:dyDescent="0.25">
      <c r="A62" s="5">
        <v>58</v>
      </c>
      <c r="B62" s="8" t="s">
        <v>9</v>
      </c>
      <c r="C62" s="8" t="s">
        <v>165</v>
      </c>
      <c r="D62" s="8" t="s">
        <v>804</v>
      </c>
      <c r="E62" s="8" t="s">
        <v>166</v>
      </c>
      <c r="F62" s="8" t="s">
        <v>12</v>
      </c>
      <c r="G62" s="8"/>
      <c r="H62" s="8" t="s">
        <v>806</v>
      </c>
      <c r="I62" s="8" t="s">
        <v>167</v>
      </c>
      <c r="J62" s="8" t="s">
        <v>8</v>
      </c>
      <c r="K62" s="8"/>
      <c r="L62" s="8" t="s">
        <v>805</v>
      </c>
      <c r="M62" s="8"/>
      <c r="N62" s="8" t="s">
        <v>8</v>
      </c>
      <c r="O62" s="8"/>
      <c r="P62" s="8" t="s">
        <v>808</v>
      </c>
      <c r="Q62" s="8"/>
      <c r="R62" s="8"/>
      <c r="S62" s="8"/>
      <c r="T62" s="8" t="s">
        <v>803</v>
      </c>
      <c r="U62" s="8"/>
      <c r="V62" s="8"/>
      <c r="W62" s="8"/>
      <c r="X62" s="8" t="s">
        <v>24</v>
      </c>
      <c r="Y62" s="8"/>
      <c r="Z62" s="10"/>
      <c r="AD62">
        <f t="shared" si="0"/>
        <v>1</v>
      </c>
      <c r="AE62">
        <f t="shared" si="1"/>
        <v>0</v>
      </c>
    </row>
    <row r="63" spans="1:31" ht="105" x14ac:dyDescent="0.25">
      <c r="A63" s="1">
        <v>59</v>
      </c>
      <c r="B63" s="7" t="s">
        <v>168</v>
      </c>
      <c r="C63" s="7" t="s">
        <v>169</v>
      </c>
      <c r="D63" s="7" t="s">
        <v>804</v>
      </c>
      <c r="E63" s="7" t="s">
        <v>170</v>
      </c>
      <c r="F63" s="7" t="s">
        <v>12</v>
      </c>
      <c r="G63" s="7"/>
      <c r="H63" s="7" t="s">
        <v>622</v>
      </c>
      <c r="I63" s="7" t="s">
        <v>171</v>
      </c>
      <c r="J63" s="7" t="s">
        <v>8</v>
      </c>
      <c r="K63" s="7"/>
      <c r="L63" s="7" t="s">
        <v>808</v>
      </c>
      <c r="M63" s="7"/>
      <c r="N63" s="7" t="s">
        <v>12</v>
      </c>
      <c r="O63" s="7"/>
      <c r="P63" s="7" t="s">
        <v>806</v>
      </c>
      <c r="Q63" s="7" t="s">
        <v>172</v>
      </c>
      <c r="R63" s="7" t="s">
        <v>8</v>
      </c>
      <c r="S63" s="7"/>
      <c r="T63" s="7" t="s">
        <v>803</v>
      </c>
      <c r="U63" s="7"/>
      <c r="V63" s="7"/>
      <c r="W63" s="7"/>
      <c r="X63" s="7" t="s">
        <v>24</v>
      </c>
      <c r="Y63" s="7"/>
      <c r="Z63" s="9"/>
      <c r="AD63">
        <f t="shared" si="0"/>
        <v>1</v>
      </c>
      <c r="AE63">
        <f t="shared" si="1"/>
        <v>0</v>
      </c>
    </row>
    <row r="64" spans="1:31" ht="120" x14ac:dyDescent="0.25">
      <c r="A64" s="5">
        <v>60</v>
      </c>
      <c r="B64" s="8" t="s">
        <v>9</v>
      </c>
      <c r="C64" s="8" t="s">
        <v>35</v>
      </c>
      <c r="D64" s="8" t="s">
        <v>807</v>
      </c>
      <c r="E64" s="8" t="s">
        <v>173</v>
      </c>
      <c r="F64" s="8" t="s">
        <v>8</v>
      </c>
      <c r="G64" s="8"/>
      <c r="H64" s="8" t="s">
        <v>803</v>
      </c>
      <c r="I64" s="8"/>
      <c r="J64" s="8"/>
      <c r="K64" s="8"/>
      <c r="L64" s="8" t="s">
        <v>803</v>
      </c>
      <c r="M64" s="8"/>
      <c r="N64" s="8"/>
      <c r="O64" s="8"/>
      <c r="P64" s="8" t="s">
        <v>803</v>
      </c>
      <c r="Q64" s="8"/>
      <c r="R64" s="8"/>
      <c r="S64" s="8"/>
      <c r="T64" s="8" t="s">
        <v>803</v>
      </c>
      <c r="U64" s="8"/>
      <c r="V64" s="8"/>
      <c r="W64" s="8"/>
      <c r="X64" s="8" t="s">
        <v>17</v>
      </c>
      <c r="Y64" s="8" t="s">
        <v>174</v>
      </c>
      <c r="Z64" s="10" t="s">
        <v>175</v>
      </c>
      <c r="AD64">
        <f t="shared" si="0"/>
        <v>0</v>
      </c>
      <c r="AE64">
        <f t="shared" si="1"/>
        <v>1</v>
      </c>
    </row>
    <row r="65" spans="1:31" ht="135" x14ac:dyDescent="0.25">
      <c r="A65" s="1">
        <v>61</v>
      </c>
      <c r="B65" s="7" t="s">
        <v>9</v>
      </c>
      <c r="C65" s="7" t="s">
        <v>176</v>
      </c>
      <c r="D65" s="7" t="s">
        <v>622</v>
      </c>
      <c r="E65" s="7" t="s">
        <v>177</v>
      </c>
      <c r="F65" s="7" t="s">
        <v>8</v>
      </c>
      <c r="G65" s="7"/>
      <c r="H65" s="7" t="s">
        <v>806</v>
      </c>
      <c r="I65" s="7" t="s">
        <v>841</v>
      </c>
      <c r="J65" s="7"/>
      <c r="K65" s="7"/>
      <c r="L65" s="7" t="s">
        <v>803</v>
      </c>
      <c r="M65" s="7"/>
      <c r="N65" s="7"/>
      <c r="O65" s="7"/>
      <c r="P65" s="7" t="s">
        <v>803</v>
      </c>
      <c r="Q65" s="7"/>
      <c r="R65" s="7"/>
      <c r="S65" s="7"/>
      <c r="T65" s="7" t="s">
        <v>803</v>
      </c>
      <c r="U65" s="7"/>
      <c r="V65" s="7"/>
      <c r="W65" s="7"/>
      <c r="X65" s="7" t="s">
        <v>24</v>
      </c>
      <c r="Y65" s="7"/>
      <c r="Z65" s="9" t="s">
        <v>178</v>
      </c>
      <c r="AD65">
        <f t="shared" si="0"/>
        <v>1</v>
      </c>
      <c r="AE65">
        <f t="shared" si="1"/>
        <v>0</v>
      </c>
    </row>
    <row r="66" spans="1:31" ht="210" x14ac:dyDescent="0.25">
      <c r="A66" s="5">
        <v>62</v>
      </c>
      <c r="B66" s="8" t="s">
        <v>9</v>
      </c>
      <c r="C66" s="8" t="s">
        <v>27</v>
      </c>
      <c r="D66" s="8" t="s">
        <v>806</v>
      </c>
      <c r="E66" s="8" t="s">
        <v>179</v>
      </c>
      <c r="F66" s="8" t="s">
        <v>12</v>
      </c>
      <c r="G66" s="8">
        <v>46133</v>
      </c>
      <c r="H66" s="8" t="s">
        <v>804</v>
      </c>
      <c r="I66" s="8" t="s">
        <v>180</v>
      </c>
      <c r="J66" s="8" t="s">
        <v>12</v>
      </c>
      <c r="K66" s="8">
        <v>46133</v>
      </c>
      <c r="L66" s="8" t="s">
        <v>807</v>
      </c>
      <c r="M66" s="8" t="s">
        <v>181</v>
      </c>
      <c r="N66" s="8" t="s">
        <v>8</v>
      </c>
      <c r="O66" s="8">
        <v>46133</v>
      </c>
      <c r="P66" s="8" t="s">
        <v>622</v>
      </c>
      <c r="Q66" s="8" t="s">
        <v>182</v>
      </c>
      <c r="R66" s="8" t="s">
        <v>8</v>
      </c>
      <c r="S66" s="8">
        <v>46133</v>
      </c>
      <c r="T66" s="8" t="s">
        <v>803</v>
      </c>
      <c r="U66" s="8"/>
      <c r="V66" s="8"/>
      <c r="W66" s="8"/>
      <c r="X66" s="8" t="s">
        <v>24</v>
      </c>
      <c r="Y66" s="8" t="s">
        <v>183</v>
      </c>
      <c r="Z66" s="10" t="s">
        <v>184</v>
      </c>
      <c r="AD66">
        <f t="shared" si="0"/>
        <v>1</v>
      </c>
      <c r="AE66">
        <f t="shared" si="1"/>
        <v>0</v>
      </c>
    </row>
    <row r="67" spans="1:31" ht="60" x14ac:dyDescent="0.25">
      <c r="A67" s="1">
        <v>63</v>
      </c>
      <c r="B67" s="7" t="s">
        <v>6</v>
      </c>
      <c r="C67" s="7" t="s">
        <v>52</v>
      </c>
      <c r="D67" s="7" t="s">
        <v>804</v>
      </c>
      <c r="E67" s="7" t="s">
        <v>185</v>
      </c>
      <c r="F67" s="7" t="s">
        <v>12</v>
      </c>
      <c r="G67" s="7">
        <v>37041</v>
      </c>
      <c r="H67" s="7" t="s">
        <v>803</v>
      </c>
      <c r="I67" s="7"/>
      <c r="J67" s="7"/>
      <c r="K67" s="7"/>
      <c r="L67" s="7" t="s">
        <v>803</v>
      </c>
      <c r="M67" s="7"/>
      <c r="N67" s="7"/>
      <c r="O67" s="7"/>
      <c r="P67" s="7" t="s">
        <v>803</v>
      </c>
      <c r="Q67" s="7"/>
      <c r="R67" s="7"/>
      <c r="S67" s="7"/>
      <c r="T67" s="7" t="s">
        <v>803</v>
      </c>
      <c r="U67" s="7"/>
      <c r="V67" s="7"/>
      <c r="W67" s="7"/>
      <c r="X67" s="7"/>
      <c r="Y67" s="7"/>
      <c r="Z67" s="9"/>
      <c r="AD67">
        <f t="shared" si="0"/>
        <v>0</v>
      </c>
      <c r="AE67">
        <f t="shared" si="1"/>
        <v>0</v>
      </c>
    </row>
    <row r="68" spans="1:31" ht="30" x14ac:dyDescent="0.25">
      <c r="A68" s="5">
        <v>64</v>
      </c>
      <c r="B68" s="8" t="s">
        <v>6</v>
      </c>
      <c r="C68" s="8" t="s">
        <v>7</v>
      </c>
      <c r="D68" s="8" t="s">
        <v>622</v>
      </c>
      <c r="E68" s="8"/>
      <c r="F68" s="8" t="s">
        <v>8</v>
      </c>
      <c r="G68" s="8"/>
      <c r="H68" s="8" t="s">
        <v>622</v>
      </c>
      <c r="I68" s="8"/>
      <c r="J68" s="8" t="s">
        <v>8</v>
      </c>
      <c r="K68" s="8"/>
      <c r="L68" s="8" t="s">
        <v>622</v>
      </c>
      <c r="M68" s="8"/>
      <c r="N68" s="8" t="s">
        <v>8</v>
      </c>
      <c r="O68" s="8"/>
      <c r="P68" s="8" t="s">
        <v>622</v>
      </c>
      <c r="Q68" s="8"/>
      <c r="R68" s="8" t="s">
        <v>8</v>
      </c>
      <c r="S68" s="8"/>
      <c r="T68" s="8" t="s">
        <v>622</v>
      </c>
      <c r="U68" s="8"/>
      <c r="V68" s="8" t="s">
        <v>8</v>
      </c>
      <c r="W68" s="8"/>
      <c r="X68" s="8"/>
      <c r="Y68" s="8"/>
      <c r="Z68" s="10"/>
      <c r="AD68">
        <f t="shared" si="0"/>
        <v>0</v>
      </c>
      <c r="AE68">
        <f t="shared" si="1"/>
        <v>0</v>
      </c>
    </row>
    <row r="69" spans="1:31" ht="60" x14ac:dyDescent="0.25">
      <c r="A69" s="1">
        <v>65</v>
      </c>
      <c r="B69" s="7" t="s">
        <v>186</v>
      </c>
      <c r="C69" s="7" t="s">
        <v>52</v>
      </c>
      <c r="D69" s="7" t="s">
        <v>622</v>
      </c>
      <c r="E69" s="7" t="s">
        <v>187</v>
      </c>
      <c r="F69" s="7" t="s">
        <v>8</v>
      </c>
      <c r="G69" s="7"/>
      <c r="H69" s="7" t="s">
        <v>803</v>
      </c>
      <c r="I69" s="7"/>
      <c r="J69" s="7"/>
      <c r="K69" s="7"/>
      <c r="L69" s="7" t="s">
        <v>803</v>
      </c>
      <c r="M69" s="7"/>
      <c r="N69" s="7"/>
      <c r="O69" s="7"/>
      <c r="P69" s="7" t="s">
        <v>803</v>
      </c>
      <c r="Q69" s="7"/>
      <c r="R69" s="7"/>
      <c r="S69" s="7"/>
      <c r="T69" s="7" t="s">
        <v>803</v>
      </c>
      <c r="U69" s="7"/>
      <c r="V69" s="7"/>
      <c r="W69" s="7"/>
      <c r="X69" s="7" t="s">
        <v>24</v>
      </c>
      <c r="Y69" s="7"/>
      <c r="Z69" s="9"/>
      <c r="AD69">
        <f t="shared" ref="AD69:AD132" si="2">IF(X69="Yes",1,0)</f>
        <v>1</v>
      </c>
      <c r="AE69">
        <f t="shared" ref="AE69:AE132" si="3">IF(X69="No",1,0)</f>
        <v>0</v>
      </c>
    </row>
    <row r="70" spans="1:31" ht="60" x14ac:dyDescent="0.25">
      <c r="A70" s="5">
        <v>66</v>
      </c>
      <c r="B70" s="8" t="s">
        <v>38</v>
      </c>
      <c r="C70" s="8" t="s">
        <v>188</v>
      </c>
      <c r="D70" s="8" t="s">
        <v>622</v>
      </c>
      <c r="E70" s="8" t="s">
        <v>189</v>
      </c>
      <c r="F70" s="8" t="s">
        <v>8</v>
      </c>
      <c r="G70" s="8"/>
      <c r="H70" s="8" t="s">
        <v>803</v>
      </c>
      <c r="I70" s="8"/>
      <c r="J70" s="8"/>
      <c r="K70" s="8"/>
      <c r="L70" s="8" t="s">
        <v>803</v>
      </c>
      <c r="M70" s="8"/>
      <c r="N70" s="8"/>
      <c r="O70" s="8"/>
      <c r="P70" s="8" t="s">
        <v>803</v>
      </c>
      <c r="Q70" s="8"/>
      <c r="R70" s="8"/>
      <c r="S70" s="8"/>
      <c r="T70" s="8" t="s">
        <v>803</v>
      </c>
      <c r="U70" s="8"/>
      <c r="V70" s="8"/>
      <c r="W70" s="8"/>
      <c r="X70" s="8" t="s">
        <v>24</v>
      </c>
      <c r="Y70" s="8"/>
      <c r="Z70" s="10"/>
      <c r="AD70">
        <f t="shared" si="2"/>
        <v>1</v>
      </c>
      <c r="AE70">
        <f t="shared" si="3"/>
        <v>0</v>
      </c>
    </row>
    <row r="71" spans="1:31" ht="75" x14ac:dyDescent="0.25">
      <c r="A71" s="1">
        <v>67</v>
      </c>
      <c r="B71" s="7" t="s">
        <v>9</v>
      </c>
      <c r="C71" s="7" t="s">
        <v>20</v>
      </c>
      <c r="D71" s="7" t="s">
        <v>804</v>
      </c>
      <c r="E71" s="7" t="s">
        <v>190</v>
      </c>
      <c r="F71" s="7" t="s">
        <v>8</v>
      </c>
      <c r="G71" s="7">
        <v>48960</v>
      </c>
      <c r="H71" s="7" t="s">
        <v>803</v>
      </c>
      <c r="I71" s="7"/>
      <c r="J71" s="7"/>
      <c r="K71" s="7"/>
      <c r="L71" s="7" t="s">
        <v>803</v>
      </c>
      <c r="M71" s="7"/>
      <c r="N71" s="7"/>
      <c r="O71" s="7"/>
      <c r="P71" s="7" t="s">
        <v>803</v>
      </c>
      <c r="Q71" s="7"/>
      <c r="R71" s="7"/>
      <c r="S71" s="7"/>
      <c r="T71" s="7" t="s">
        <v>803</v>
      </c>
      <c r="U71" s="7"/>
      <c r="V71" s="7"/>
      <c r="W71" s="7"/>
      <c r="X71" s="7" t="s">
        <v>24</v>
      </c>
      <c r="Y71" s="7"/>
      <c r="Z71" s="9"/>
      <c r="AD71">
        <f t="shared" si="2"/>
        <v>1</v>
      </c>
      <c r="AE71">
        <f t="shared" si="3"/>
        <v>0</v>
      </c>
    </row>
    <row r="72" spans="1:31" ht="150" x14ac:dyDescent="0.25">
      <c r="A72" s="5">
        <v>68</v>
      </c>
      <c r="B72" s="8" t="s">
        <v>9</v>
      </c>
      <c r="C72" s="8" t="s">
        <v>55</v>
      </c>
      <c r="D72" s="8" t="s">
        <v>804</v>
      </c>
      <c r="E72" s="8" t="s">
        <v>191</v>
      </c>
      <c r="F72" s="8" t="s">
        <v>8</v>
      </c>
      <c r="G72" s="8">
        <v>36061</v>
      </c>
      <c r="H72" s="8" t="s">
        <v>804</v>
      </c>
      <c r="I72" s="8" t="s">
        <v>192</v>
      </c>
      <c r="J72" s="8" t="s">
        <v>8</v>
      </c>
      <c r="K72" s="8">
        <v>36061</v>
      </c>
      <c r="L72" s="8" t="s">
        <v>804</v>
      </c>
      <c r="M72" s="8" t="s">
        <v>191</v>
      </c>
      <c r="N72" s="8" t="s">
        <v>97</v>
      </c>
      <c r="O72" s="8">
        <v>36061</v>
      </c>
      <c r="P72" s="8" t="s">
        <v>804</v>
      </c>
      <c r="Q72" s="8" t="s">
        <v>191</v>
      </c>
      <c r="R72" s="8" t="s">
        <v>8</v>
      </c>
      <c r="S72" s="8">
        <v>36061</v>
      </c>
      <c r="T72" s="8" t="s">
        <v>803</v>
      </c>
      <c r="U72" s="8"/>
      <c r="V72" s="8" t="s">
        <v>8</v>
      </c>
      <c r="W72" s="8">
        <v>36061</v>
      </c>
      <c r="X72" s="8" t="s">
        <v>24</v>
      </c>
      <c r="Y72" s="8" t="s">
        <v>193</v>
      </c>
      <c r="Z72" s="10" t="s">
        <v>194</v>
      </c>
      <c r="AD72">
        <f t="shared" si="2"/>
        <v>1</v>
      </c>
      <c r="AE72">
        <f t="shared" si="3"/>
        <v>0</v>
      </c>
    </row>
    <row r="73" spans="1:31" ht="60" x14ac:dyDescent="0.25">
      <c r="A73" s="1">
        <v>69</v>
      </c>
      <c r="B73" s="7" t="s">
        <v>26</v>
      </c>
      <c r="C73" s="7" t="s">
        <v>55</v>
      </c>
      <c r="D73" s="7" t="s">
        <v>804</v>
      </c>
      <c r="E73" s="7" t="s">
        <v>195</v>
      </c>
      <c r="F73" s="7"/>
      <c r="G73" s="7"/>
      <c r="H73" s="7" t="s">
        <v>807</v>
      </c>
      <c r="I73" s="7"/>
      <c r="J73" s="7"/>
      <c r="K73" s="7"/>
      <c r="L73" s="7" t="s">
        <v>803</v>
      </c>
      <c r="M73" s="7"/>
      <c r="N73" s="7"/>
      <c r="O73" s="7"/>
      <c r="P73" s="7" t="s">
        <v>803</v>
      </c>
      <c r="Q73" s="7"/>
      <c r="R73" s="7"/>
      <c r="S73" s="7"/>
      <c r="T73" s="7" t="s">
        <v>803</v>
      </c>
      <c r="U73" s="7"/>
      <c r="V73" s="7"/>
      <c r="W73" s="7"/>
      <c r="X73" s="7" t="s">
        <v>24</v>
      </c>
      <c r="Y73" s="7"/>
      <c r="Z73" s="9"/>
      <c r="AD73">
        <f t="shared" si="2"/>
        <v>1</v>
      </c>
      <c r="AE73">
        <f t="shared" si="3"/>
        <v>0</v>
      </c>
    </row>
    <row r="74" spans="1:31" ht="150" x14ac:dyDescent="0.25">
      <c r="A74" s="5">
        <v>70</v>
      </c>
      <c r="B74" s="8" t="s">
        <v>196</v>
      </c>
      <c r="C74" s="8" t="s">
        <v>27</v>
      </c>
      <c r="D74" s="8" t="s">
        <v>804</v>
      </c>
      <c r="E74" s="8" t="s">
        <v>197</v>
      </c>
      <c r="F74" s="8" t="s">
        <v>12</v>
      </c>
      <c r="G74" s="8"/>
      <c r="H74" s="8" t="s">
        <v>805</v>
      </c>
      <c r="I74" s="8" t="s">
        <v>198</v>
      </c>
      <c r="J74" s="8" t="s">
        <v>12</v>
      </c>
      <c r="K74" s="8"/>
      <c r="L74" s="8" t="s">
        <v>803</v>
      </c>
      <c r="M74" s="8"/>
      <c r="N74" s="8"/>
      <c r="O74" s="8"/>
      <c r="P74" s="8" t="s">
        <v>803</v>
      </c>
      <c r="Q74" s="8"/>
      <c r="R74" s="8"/>
      <c r="S74" s="8"/>
      <c r="T74" s="8" t="s">
        <v>803</v>
      </c>
      <c r="U74" s="8"/>
      <c r="V74" s="8"/>
      <c r="W74" s="8"/>
      <c r="X74" s="8" t="s">
        <v>24</v>
      </c>
      <c r="Y74" s="8" t="s">
        <v>199</v>
      </c>
      <c r="Z74" s="10"/>
      <c r="AD74">
        <f t="shared" si="2"/>
        <v>1</v>
      </c>
      <c r="AE74">
        <f t="shared" si="3"/>
        <v>0</v>
      </c>
    </row>
    <row r="75" spans="1:31" ht="30" x14ac:dyDescent="0.25">
      <c r="A75" s="1">
        <v>71</v>
      </c>
      <c r="B75" s="7" t="s">
        <v>9</v>
      </c>
      <c r="C75" s="7" t="s">
        <v>200</v>
      </c>
      <c r="D75" s="7" t="s">
        <v>807</v>
      </c>
      <c r="E75" s="7"/>
      <c r="F75" s="7" t="s">
        <v>12</v>
      </c>
      <c r="G75" s="7"/>
      <c r="H75" s="7" t="s">
        <v>803</v>
      </c>
      <c r="I75" s="7"/>
      <c r="J75" s="7"/>
      <c r="K75" s="7"/>
      <c r="L75" s="7" t="s">
        <v>803</v>
      </c>
      <c r="M75" s="7"/>
      <c r="N75" s="7"/>
      <c r="O75" s="7"/>
      <c r="P75" s="7" t="s">
        <v>803</v>
      </c>
      <c r="Q75" s="7"/>
      <c r="R75" s="7"/>
      <c r="S75" s="7"/>
      <c r="T75" s="7" t="s">
        <v>803</v>
      </c>
      <c r="U75" s="7"/>
      <c r="V75" s="7"/>
      <c r="W75" s="7"/>
      <c r="X75" s="7" t="s">
        <v>24</v>
      </c>
      <c r="Y75" s="7"/>
      <c r="Z75" s="9"/>
      <c r="AD75">
        <f t="shared" si="2"/>
        <v>1</v>
      </c>
      <c r="AE75">
        <f t="shared" si="3"/>
        <v>0</v>
      </c>
    </row>
    <row r="76" spans="1:31" ht="210" x14ac:dyDescent="0.25">
      <c r="A76" s="5">
        <v>72</v>
      </c>
      <c r="B76" s="8" t="s">
        <v>54</v>
      </c>
      <c r="C76" s="8" t="s">
        <v>35</v>
      </c>
      <c r="D76" s="8" t="s">
        <v>806</v>
      </c>
      <c r="E76" s="8" t="s">
        <v>201</v>
      </c>
      <c r="F76" s="8" t="s">
        <v>8</v>
      </c>
      <c r="G76" s="8"/>
      <c r="H76" s="8" t="s">
        <v>803</v>
      </c>
      <c r="I76" s="8"/>
      <c r="J76" s="8"/>
      <c r="K76" s="8"/>
      <c r="L76" s="8" t="s">
        <v>803</v>
      </c>
      <c r="M76" s="8"/>
      <c r="N76" s="8"/>
      <c r="O76" s="8"/>
      <c r="P76" s="8" t="s">
        <v>803</v>
      </c>
      <c r="Q76" s="8"/>
      <c r="R76" s="8"/>
      <c r="S76" s="8"/>
      <c r="T76" s="8" t="s">
        <v>803</v>
      </c>
      <c r="U76" s="8"/>
      <c r="V76" s="8"/>
      <c r="W76" s="8"/>
      <c r="X76" s="8" t="s">
        <v>24</v>
      </c>
      <c r="Y76" s="8" t="s">
        <v>202</v>
      </c>
      <c r="Z76" s="10" t="s">
        <v>203</v>
      </c>
      <c r="AD76">
        <f t="shared" si="2"/>
        <v>1</v>
      </c>
      <c r="AE76">
        <f t="shared" si="3"/>
        <v>0</v>
      </c>
    </row>
    <row r="77" spans="1:31" ht="150" x14ac:dyDescent="0.25">
      <c r="A77" s="1">
        <v>73</v>
      </c>
      <c r="B77" s="7" t="s">
        <v>54</v>
      </c>
      <c r="C77" s="7" t="s">
        <v>35</v>
      </c>
      <c r="D77" s="7" t="s">
        <v>808</v>
      </c>
      <c r="E77" s="7" t="s">
        <v>204</v>
      </c>
      <c r="F77" s="7" t="s">
        <v>8</v>
      </c>
      <c r="G77" s="7">
        <v>46950</v>
      </c>
      <c r="H77" s="7" t="s">
        <v>807</v>
      </c>
      <c r="I77" s="7" t="s">
        <v>205</v>
      </c>
      <c r="J77" s="7" t="s">
        <v>8</v>
      </c>
      <c r="K77" s="7">
        <v>46950</v>
      </c>
      <c r="L77" s="7" t="s">
        <v>803</v>
      </c>
      <c r="M77" s="7"/>
      <c r="N77" s="7"/>
      <c r="O77" s="7"/>
      <c r="P77" s="7" t="s">
        <v>803</v>
      </c>
      <c r="Q77" s="7"/>
      <c r="R77" s="7"/>
      <c r="S77" s="7"/>
      <c r="T77" s="7" t="s">
        <v>803</v>
      </c>
      <c r="U77" s="7"/>
      <c r="V77" s="7"/>
      <c r="W77" s="7"/>
      <c r="X77" s="7" t="s">
        <v>17</v>
      </c>
      <c r="Y77" s="7" t="s">
        <v>206</v>
      </c>
      <c r="Z77" s="9" t="s">
        <v>207</v>
      </c>
      <c r="AD77">
        <f t="shared" si="2"/>
        <v>0</v>
      </c>
      <c r="AE77">
        <f t="shared" si="3"/>
        <v>1</v>
      </c>
    </row>
    <row r="78" spans="1:31" ht="75" x14ac:dyDescent="0.25">
      <c r="A78" s="5">
        <v>74</v>
      </c>
      <c r="B78" s="8" t="s">
        <v>9</v>
      </c>
      <c r="C78" s="8" t="s">
        <v>20</v>
      </c>
      <c r="D78" s="8" t="s">
        <v>806</v>
      </c>
      <c r="E78" s="8" t="s">
        <v>208</v>
      </c>
      <c r="F78" s="8" t="s">
        <v>12</v>
      </c>
      <c r="G78" s="8">
        <v>36060</v>
      </c>
      <c r="H78" s="8" t="s">
        <v>806</v>
      </c>
      <c r="I78" s="8" t="s">
        <v>208</v>
      </c>
      <c r="J78" s="8"/>
      <c r="K78" s="8"/>
      <c r="L78" s="8" t="s">
        <v>803</v>
      </c>
      <c r="M78" s="8"/>
      <c r="N78" s="8"/>
      <c r="O78" s="8"/>
      <c r="P78" s="8" t="s">
        <v>803</v>
      </c>
      <c r="Q78" s="8"/>
      <c r="R78" s="8"/>
      <c r="S78" s="8"/>
      <c r="T78" s="8" t="s">
        <v>803</v>
      </c>
      <c r="U78" s="8"/>
      <c r="V78" s="8"/>
      <c r="W78" s="8"/>
      <c r="X78" s="8" t="s">
        <v>17</v>
      </c>
      <c r="Y78" s="8" t="s">
        <v>209</v>
      </c>
      <c r="Z78" s="10"/>
      <c r="AD78">
        <f t="shared" si="2"/>
        <v>0</v>
      </c>
      <c r="AE78">
        <f t="shared" si="3"/>
        <v>1</v>
      </c>
    </row>
    <row r="79" spans="1:31" ht="60" x14ac:dyDescent="0.25">
      <c r="A79" s="1">
        <v>75</v>
      </c>
      <c r="B79" s="7" t="s">
        <v>116</v>
      </c>
      <c r="C79" s="7" t="s">
        <v>35</v>
      </c>
      <c r="D79" s="7" t="s">
        <v>806</v>
      </c>
      <c r="E79" s="7"/>
      <c r="F79" s="7" t="s">
        <v>8</v>
      </c>
      <c r="G79" s="7"/>
      <c r="H79" s="7" t="s">
        <v>807</v>
      </c>
      <c r="I79" s="7"/>
      <c r="J79" s="7" t="s">
        <v>8</v>
      </c>
      <c r="K79" s="7"/>
      <c r="L79" s="7" t="s">
        <v>808</v>
      </c>
      <c r="M79" s="7"/>
      <c r="N79" s="7" t="s">
        <v>8</v>
      </c>
      <c r="O79" s="7"/>
      <c r="P79" s="7" t="s">
        <v>803</v>
      </c>
      <c r="Q79" s="7"/>
      <c r="R79" s="7"/>
      <c r="S79" s="7"/>
      <c r="T79" s="7" t="s">
        <v>803</v>
      </c>
      <c r="U79" s="7"/>
      <c r="V79" s="7"/>
      <c r="W79" s="7"/>
      <c r="X79" s="7" t="s">
        <v>24</v>
      </c>
      <c r="Y79" s="7"/>
      <c r="Z79" s="9"/>
      <c r="AD79">
        <f t="shared" si="2"/>
        <v>1</v>
      </c>
      <c r="AE79">
        <f t="shared" si="3"/>
        <v>0</v>
      </c>
    </row>
    <row r="80" spans="1:31" ht="120" x14ac:dyDescent="0.25">
      <c r="A80" s="5">
        <v>76</v>
      </c>
      <c r="B80" s="8" t="s">
        <v>26</v>
      </c>
      <c r="C80" s="8" t="s">
        <v>165</v>
      </c>
      <c r="D80" s="8" t="s">
        <v>804</v>
      </c>
      <c r="E80" s="8" t="s">
        <v>210</v>
      </c>
      <c r="F80" s="8" t="s">
        <v>8</v>
      </c>
      <c r="G80" s="8"/>
      <c r="H80" s="8" t="s">
        <v>805</v>
      </c>
      <c r="I80" s="8" t="s">
        <v>211</v>
      </c>
      <c r="J80" s="8" t="s">
        <v>8</v>
      </c>
      <c r="K80" s="8"/>
      <c r="L80" s="8" t="s">
        <v>803</v>
      </c>
      <c r="M80" s="8"/>
      <c r="N80" s="8"/>
      <c r="O80" s="8"/>
      <c r="P80" s="8" t="s">
        <v>803</v>
      </c>
      <c r="Q80" s="8"/>
      <c r="R80" s="8"/>
      <c r="S80" s="8"/>
      <c r="T80" s="8" t="s">
        <v>803</v>
      </c>
      <c r="U80" s="8"/>
      <c r="V80" s="8"/>
      <c r="W80" s="8"/>
      <c r="X80" s="8" t="s">
        <v>17</v>
      </c>
      <c r="Y80" s="8" t="s">
        <v>212</v>
      </c>
      <c r="Z80" s="10"/>
      <c r="AD80">
        <f t="shared" si="2"/>
        <v>0</v>
      </c>
      <c r="AE80">
        <f t="shared" si="3"/>
        <v>1</v>
      </c>
    </row>
    <row r="81" spans="1:31" ht="165" x14ac:dyDescent="0.25">
      <c r="A81" s="1">
        <v>77</v>
      </c>
      <c r="B81" s="7" t="s">
        <v>111</v>
      </c>
      <c r="C81" s="7" t="s">
        <v>35</v>
      </c>
      <c r="D81" s="7" t="s">
        <v>806</v>
      </c>
      <c r="E81" s="7" t="s">
        <v>213</v>
      </c>
      <c r="F81" s="7" t="s">
        <v>8</v>
      </c>
      <c r="G81" s="7"/>
      <c r="H81" s="7" t="s">
        <v>806</v>
      </c>
      <c r="I81" s="7"/>
      <c r="J81" s="7"/>
      <c r="K81" s="7"/>
      <c r="L81" s="7" t="s">
        <v>803</v>
      </c>
      <c r="M81" s="7"/>
      <c r="N81" s="7"/>
      <c r="O81" s="7"/>
      <c r="P81" s="7" t="s">
        <v>803</v>
      </c>
      <c r="Q81" s="7"/>
      <c r="R81" s="7"/>
      <c r="S81" s="7"/>
      <c r="T81" s="7" t="s">
        <v>803</v>
      </c>
      <c r="U81" s="7"/>
      <c r="V81" s="7"/>
      <c r="W81" s="7"/>
      <c r="X81" s="7" t="s">
        <v>24</v>
      </c>
      <c r="Y81" s="7" t="s">
        <v>214</v>
      </c>
      <c r="Z81" s="9" t="s">
        <v>215</v>
      </c>
      <c r="AD81">
        <f t="shared" si="2"/>
        <v>1</v>
      </c>
      <c r="AE81">
        <f t="shared" si="3"/>
        <v>0</v>
      </c>
    </row>
    <row r="82" spans="1:31" ht="75" x14ac:dyDescent="0.25">
      <c r="A82" s="5">
        <v>78</v>
      </c>
      <c r="B82" s="8" t="s">
        <v>26</v>
      </c>
      <c r="C82" s="8" t="s">
        <v>55</v>
      </c>
      <c r="D82" s="8" t="s">
        <v>808</v>
      </c>
      <c r="E82" s="8" t="s">
        <v>216</v>
      </c>
      <c r="F82" s="8" t="s">
        <v>8</v>
      </c>
      <c r="G82" s="8">
        <v>36061</v>
      </c>
      <c r="H82" s="8" t="s">
        <v>806</v>
      </c>
      <c r="I82" s="8"/>
      <c r="J82" s="8" t="s">
        <v>8</v>
      </c>
      <c r="K82" s="8">
        <v>36061</v>
      </c>
      <c r="L82" s="8" t="s">
        <v>803</v>
      </c>
      <c r="M82" s="8"/>
      <c r="N82" s="8"/>
      <c r="O82" s="8"/>
      <c r="P82" s="8" t="s">
        <v>803</v>
      </c>
      <c r="Q82" s="8"/>
      <c r="R82" s="8"/>
      <c r="S82" s="8"/>
      <c r="T82" s="8" t="s">
        <v>803</v>
      </c>
      <c r="U82" s="8"/>
      <c r="V82" s="8"/>
      <c r="W82" s="8"/>
      <c r="X82" s="8" t="s">
        <v>24</v>
      </c>
      <c r="Y82" s="8"/>
      <c r="Z82" s="10" t="s">
        <v>217</v>
      </c>
      <c r="AD82">
        <f t="shared" si="2"/>
        <v>1</v>
      </c>
      <c r="AE82">
        <f t="shared" si="3"/>
        <v>0</v>
      </c>
    </row>
    <row r="83" spans="1:31" ht="30" x14ac:dyDescent="0.25">
      <c r="A83" s="1">
        <v>79</v>
      </c>
      <c r="B83" s="7" t="s">
        <v>9</v>
      </c>
      <c r="C83" s="7" t="s">
        <v>20</v>
      </c>
      <c r="D83" s="7" t="s">
        <v>804</v>
      </c>
      <c r="E83" s="7"/>
      <c r="F83" s="7" t="s">
        <v>8</v>
      </c>
      <c r="G83" s="7"/>
      <c r="H83" s="7" t="s">
        <v>804</v>
      </c>
      <c r="I83" s="7"/>
      <c r="J83" s="7" t="s">
        <v>8</v>
      </c>
      <c r="K83" s="7"/>
      <c r="L83" s="7" t="s">
        <v>803</v>
      </c>
      <c r="M83" s="7"/>
      <c r="N83" s="7"/>
      <c r="O83" s="7"/>
      <c r="P83" s="7" t="s">
        <v>803</v>
      </c>
      <c r="Q83" s="7"/>
      <c r="R83" s="7"/>
      <c r="S83" s="7"/>
      <c r="T83" s="7" t="s">
        <v>803</v>
      </c>
      <c r="U83" s="7"/>
      <c r="V83" s="7"/>
      <c r="W83" s="7"/>
      <c r="X83" s="7" t="s">
        <v>24</v>
      </c>
      <c r="Y83" s="7"/>
      <c r="Z83" s="9"/>
      <c r="AD83">
        <f t="shared" si="2"/>
        <v>1</v>
      </c>
      <c r="AE83">
        <f t="shared" si="3"/>
        <v>0</v>
      </c>
    </row>
    <row r="84" spans="1:31" ht="30" x14ac:dyDescent="0.25">
      <c r="A84" s="5">
        <v>80</v>
      </c>
      <c r="B84" s="8" t="s">
        <v>9</v>
      </c>
      <c r="C84" s="8" t="s">
        <v>27</v>
      </c>
      <c r="D84" s="8" t="s">
        <v>806</v>
      </c>
      <c r="E84" s="8"/>
      <c r="F84" s="8" t="s">
        <v>8</v>
      </c>
      <c r="G84" s="8">
        <v>36102</v>
      </c>
      <c r="H84" s="8" t="s">
        <v>807</v>
      </c>
      <c r="I84" s="8"/>
      <c r="J84" s="8" t="s">
        <v>8</v>
      </c>
      <c r="K84" s="8">
        <v>36102</v>
      </c>
      <c r="L84" s="8" t="s">
        <v>803</v>
      </c>
      <c r="M84" s="8"/>
      <c r="N84" s="8"/>
      <c r="O84" s="8"/>
      <c r="P84" s="8" t="s">
        <v>803</v>
      </c>
      <c r="Q84" s="8"/>
      <c r="R84" s="8"/>
      <c r="S84" s="8"/>
      <c r="T84" s="8" t="s">
        <v>803</v>
      </c>
      <c r="U84" s="8"/>
      <c r="V84" s="8"/>
      <c r="W84" s="8"/>
      <c r="X84" s="8" t="s">
        <v>24</v>
      </c>
      <c r="Y84" s="8"/>
      <c r="Z84" s="10"/>
      <c r="AD84">
        <f t="shared" si="2"/>
        <v>1</v>
      </c>
      <c r="AE84">
        <f t="shared" si="3"/>
        <v>0</v>
      </c>
    </row>
    <row r="85" spans="1:31" ht="105" x14ac:dyDescent="0.25">
      <c r="A85" s="1">
        <v>81</v>
      </c>
      <c r="B85" s="7" t="s">
        <v>59</v>
      </c>
      <c r="C85" s="7" t="s">
        <v>7</v>
      </c>
      <c r="D85" s="7" t="s">
        <v>804</v>
      </c>
      <c r="E85" s="7" t="s">
        <v>218</v>
      </c>
      <c r="F85" s="7" t="s">
        <v>8</v>
      </c>
      <c r="G85" s="7"/>
      <c r="H85" s="7" t="s">
        <v>808</v>
      </c>
      <c r="I85" s="7" t="s">
        <v>219</v>
      </c>
      <c r="J85" s="7" t="s">
        <v>8</v>
      </c>
      <c r="K85" s="7"/>
      <c r="L85" s="7" t="s">
        <v>807</v>
      </c>
      <c r="M85" s="7" t="s">
        <v>220</v>
      </c>
      <c r="N85" s="7" t="s">
        <v>8</v>
      </c>
      <c r="O85" s="7"/>
      <c r="P85" s="7" t="s">
        <v>803</v>
      </c>
      <c r="Q85" s="7"/>
      <c r="R85" s="7"/>
      <c r="S85" s="7"/>
      <c r="T85" s="7" t="s">
        <v>803</v>
      </c>
      <c r="U85" s="7"/>
      <c r="V85" s="7"/>
      <c r="W85" s="7"/>
      <c r="X85" s="7" t="s">
        <v>24</v>
      </c>
      <c r="Y85" s="7" t="s">
        <v>221</v>
      </c>
      <c r="Z85" s="9"/>
      <c r="AD85">
        <f t="shared" si="2"/>
        <v>1</v>
      </c>
      <c r="AE85">
        <f t="shared" si="3"/>
        <v>0</v>
      </c>
    </row>
    <row r="86" spans="1:31" ht="150" x14ac:dyDescent="0.25">
      <c r="A86" s="5">
        <v>82</v>
      </c>
      <c r="B86" s="8" t="s">
        <v>26</v>
      </c>
      <c r="C86" s="8" t="s">
        <v>35</v>
      </c>
      <c r="D86" s="8" t="s">
        <v>807</v>
      </c>
      <c r="E86" s="8" t="s">
        <v>222</v>
      </c>
      <c r="F86" s="8" t="s">
        <v>8</v>
      </c>
      <c r="G86" s="8">
        <v>46900</v>
      </c>
      <c r="H86" s="8" t="s">
        <v>804</v>
      </c>
      <c r="I86" s="8" t="s">
        <v>223</v>
      </c>
      <c r="J86" s="8" t="s">
        <v>8</v>
      </c>
      <c r="K86" s="8"/>
      <c r="L86" s="8" t="s">
        <v>803</v>
      </c>
      <c r="M86" s="8"/>
      <c r="N86" s="8"/>
      <c r="O86" s="8"/>
      <c r="P86" s="8" t="s">
        <v>803</v>
      </c>
      <c r="Q86" s="8"/>
      <c r="R86" s="8"/>
      <c r="S86" s="8"/>
      <c r="T86" s="8" t="s">
        <v>803</v>
      </c>
      <c r="U86" s="8"/>
      <c r="V86" s="8"/>
      <c r="W86" s="8"/>
      <c r="X86" s="8" t="s">
        <v>17</v>
      </c>
      <c r="Y86" s="8" t="s">
        <v>224</v>
      </c>
      <c r="Z86" s="10"/>
      <c r="AD86">
        <f t="shared" si="2"/>
        <v>0</v>
      </c>
      <c r="AE86">
        <f t="shared" si="3"/>
        <v>1</v>
      </c>
    </row>
    <row r="87" spans="1:31" ht="90" x14ac:dyDescent="0.25">
      <c r="A87" s="1">
        <v>83</v>
      </c>
      <c r="B87" s="7" t="s">
        <v>111</v>
      </c>
      <c r="C87" s="7" t="s">
        <v>55</v>
      </c>
      <c r="D87" s="7" t="s">
        <v>804</v>
      </c>
      <c r="E87" s="7"/>
      <c r="F87" s="7" t="s">
        <v>12</v>
      </c>
      <c r="G87" s="7"/>
      <c r="H87" s="7" t="s">
        <v>806</v>
      </c>
      <c r="I87" s="7"/>
      <c r="J87" s="7" t="s">
        <v>12</v>
      </c>
      <c r="K87" s="7"/>
      <c r="L87" s="7" t="s">
        <v>807</v>
      </c>
      <c r="M87" s="7"/>
      <c r="N87" s="7" t="s">
        <v>12</v>
      </c>
      <c r="O87" s="7"/>
      <c r="P87" s="7" t="s">
        <v>808</v>
      </c>
      <c r="Q87" s="7"/>
      <c r="R87" s="7" t="s">
        <v>12</v>
      </c>
      <c r="S87" s="7"/>
      <c r="T87" s="7" t="s">
        <v>622</v>
      </c>
      <c r="U87" s="7"/>
      <c r="V87" s="7" t="s">
        <v>12</v>
      </c>
      <c r="W87" s="7"/>
      <c r="X87" s="7" t="s">
        <v>24</v>
      </c>
      <c r="Y87" s="7"/>
      <c r="Z87" s="9"/>
      <c r="AD87">
        <f t="shared" si="2"/>
        <v>1</v>
      </c>
      <c r="AE87">
        <f t="shared" si="3"/>
        <v>0</v>
      </c>
    </row>
    <row r="88" spans="1:31" ht="45" x14ac:dyDescent="0.25">
      <c r="A88" s="5">
        <v>84</v>
      </c>
      <c r="B88" s="8" t="s">
        <v>168</v>
      </c>
      <c r="C88" s="8" t="s">
        <v>27</v>
      </c>
      <c r="D88" s="8" t="s">
        <v>807</v>
      </c>
      <c r="E88" s="8"/>
      <c r="F88" s="8" t="s">
        <v>8</v>
      </c>
      <c r="G88" s="8"/>
      <c r="H88" s="8" t="s">
        <v>807</v>
      </c>
      <c r="I88" s="8"/>
      <c r="J88" s="8" t="s">
        <v>8</v>
      </c>
      <c r="K88" s="8"/>
      <c r="L88" s="8" t="s">
        <v>807</v>
      </c>
      <c r="M88" s="8"/>
      <c r="N88" s="8" t="s">
        <v>8</v>
      </c>
      <c r="O88" s="8"/>
      <c r="P88" s="8" t="s">
        <v>807</v>
      </c>
      <c r="Q88" s="8"/>
      <c r="R88" s="8"/>
      <c r="S88" s="8"/>
      <c r="T88" s="8" t="s">
        <v>807</v>
      </c>
      <c r="U88" s="8"/>
      <c r="V88" s="8" t="s">
        <v>8</v>
      </c>
      <c r="W88" s="8"/>
      <c r="X88" s="8" t="s">
        <v>17</v>
      </c>
      <c r="Y88" s="8" t="s">
        <v>225</v>
      </c>
      <c r="Z88" s="10"/>
      <c r="AD88">
        <f t="shared" si="2"/>
        <v>0</v>
      </c>
      <c r="AE88">
        <f t="shared" si="3"/>
        <v>1</v>
      </c>
    </row>
    <row r="89" spans="1:31" ht="90" x14ac:dyDescent="0.25">
      <c r="A89" s="1">
        <v>85</v>
      </c>
      <c r="B89" s="7" t="s">
        <v>168</v>
      </c>
      <c r="C89" s="7" t="s">
        <v>55</v>
      </c>
      <c r="D89" s="7" t="s">
        <v>805</v>
      </c>
      <c r="E89" s="7" t="s">
        <v>226</v>
      </c>
      <c r="F89" s="7" t="s">
        <v>8</v>
      </c>
      <c r="G89" s="7"/>
      <c r="H89" s="7" t="s">
        <v>803</v>
      </c>
      <c r="I89" s="7"/>
      <c r="J89" s="7"/>
      <c r="K89" s="7"/>
      <c r="L89" s="7" t="s">
        <v>803</v>
      </c>
      <c r="M89" s="7"/>
      <c r="N89" s="7"/>
      <c r="O89" s="7"/>
      <c r="P89" s="7" t="s">
        <v>803</v>
      </c>
      <c r="Q89" s="7"/>
      <c r="R89" s="7"/>
      <c r="S89" s="7"/>
      <c r="T89" s="7" t="s">
        <v>803</v>
      </c>
      <c r="U89" s="7"/>
      <c r="V89" s="7"/>
      <c r="W89" s="7"/>
      <c r="X89" s="7" t="s">
        <v>17</v>
      </c>
      <c r="Y89" s="7" t="s">
        <v>227</v>
      </c>
      <c r="Z89" s="9"/>
      <c r="AD89">
        <f t="shared" si="2"/>
        <v>0</v>
      </c>
      <c r="AE89">
        <f t="shared" si="3"/>
        <v>1</v>
      </c>
    </row>
    <row r="90" spans="1:31" ht="45" x14ac:dyDescent="0.25">
      <c r="A90" s="5">
        <v>86</v>
      </c>
      <c r="B90" s="8" t="s">
        <v>9</v>
      </c>
      <c r="C90" s="8" t="s">
        <v>20</v>
      </c>
      <c r="D90" s="8" t="s">
        <v>807</v>
      </c>
      <c r="E90" s="8" t="s">
        <v>228</v>
      </c>
      <c r="F90" s="8" t="s">
        <v>12</v>
      </c>
      <c r="G90" s="8">
        <v>48960</v>
      </c>
      <c r="H90" s="8" t="s">
        <v>803</v>
      </c>
      <c r="I90" s="8"/>
      <c r="J90" s="8"/>
      <c r="K90" s="8"/>
      <c r="L90" s="8" t="s">
        <v>803</v>
      </c>
      <c r="M90" s="8"/>
      <c r="N90" s="8"/>
      <c r="O90" s="8"/>
      <c r="P90" s="8" t="s">
        <v>803</v>
      </c>
      <c r="Q90" s="8"/>
      <c r="R90" s="8"/>
      <c r="S90" s="8"/>
      <c r="T90" s="8" t="s">
        <v>803</v>
      </c>
      <c r="U90" s="8"/>
      <c r="V90" s="8"/>
      <c r="W90" s="8"/>
      <c r="X90" s="8" t="s">
        <v>24</v>
      </c>
      <c r="Y90" s="8"/>
      <c r="Z90" s="10"/>
      <c r="AD90">
        <f t="shared" si="2"/>
        <v>1</v>
      </c>
      <c r="AE90">
        <f t="shared" si="3"/>
        <v>0</v>
      </c>
    </row>
    <row r="91" spans="1:31" ht="150" x14ac:dyDescent="0.25">
      <c r="A91" s="1">
        <v>87</v>
      </c>
      <c r="B91" s="7" t="s">
        <v>6</v>
      </c>
      <c r="C91" s="7" t="s">
        <v>52</v>
      </c>
      <c r="D91" s="7" t="s">
        <v>622</v>
      </c>
      <c r="E91" s="7" t="s">
        <v>229</v>
      </c>
      <c r="F91" s="7" t="s">
        <v>8</v>
      </c>
      <c r="G91" s="7"/>
      <c r="H91" s="7" t="s">
        <v>808</v>
      </c>
      <c r="I91" s="7" t="s">
        <v>230</v>
      </c>
      <c r="J91" s="7" t="s">
        <v>8</v>
      </c>
      <c r="K91" s="7"/>
      <c r="L91" s="7" t="s">
        <v>807</v>
      </c>
      <c r="M91" s="7" t="s">
        <v>231</v>
      </c>
      <c r="N91" s="7" t="s">
        <v>97</v>
      </c>
      <c r="O91" s="7"/>
      <c r="P91" s="7" t="s">
        <v>803</v>
      </c>
      <c r="Q91" s="7"/>
      <c r="R91" s="7" t="s">
        <v>8</v>
      </c>
      <c r="S91" s="7"/>
      <c r="T91" s="7" t="s">
        <v>803</v>
      </c>
      <c r="U91" s="7"/>
      <c r="V91" s="7"/>
      <c r="W91" s="7"/>
      <c r="X91" s="7" t="s">
        <v>24</v>
      </c>
      <c r="Y91" s="7"/>
      <c r="Z91" s="9"/>
      <c r="AD91">
        <f t="shared" si="2"/>
        <v>1</v>
      </c>
      <c r="AE91">
        <f t="shared" si="3"/>
        <v>0</v>
      </c>
    </row>
    <row r="92" spans="1:31" ht="135" x14ac:dyDescent="0.25">
      <c r="A92" s="5">
        <v>88</v>
      </c>
      <c r="B92" s="8" t="s">
        <v>128</v>
      </c>
      <c r="C92" s="8" t="s">
        <v>35</v>
      </c>
      <c r="D92" s="8" t="s">
        <v>804</v>
      </c>
      <c r="E92" s="8" t="s">
        <v>232</v>
      </c>
      <c r="F92" s="8" t="s">
        <v>12</v>
      </c>
      <c r="G92" s="8"/>
      <c r="H92" s="8" t="s">
        <v>803</v>
      </c>
      <c r="I92" s="8"/>
      <c r="J92" s="8"/>
      <c r="K92" s="8"/>
      <c r="L92" s="8" t="s">
        <v>803</v>
      </c>
      <c r="M92" s="8"/>
      <c r="N92" s="8"/>
      <c r="O92" s="8"/>
      <c r="P92" s="8" t="s">
        <v>803</v>
      </c>
      <c r="Q92" s="8"/>
      <c r="R92" s="8"/>
      <c r="S92" s="8"/>
      <c r="T92" s="8" t="s">
        <v>803</v>
      </c>
      <c r="U92" s="8"/>
      <c r="V92" s="8"/>
      <c r="W92" s="8"/>
      <c r="X92" s="8" t="s">
        <v>24</v>
      </c>
      <c r="Y92" s="8"/>
      <c r="Z92" s="10" t="s">
        <v>233</v>
      </c>
      <c r="AD92">
        <f t="shared" si="2"/>
        <v>1</v>
      </c>
      <c r="AE92">
        <f t="shared" si="3"/>
        <v>0</v>
      </c>
    </row>
    <row r="93" spans="1:31" ht="150" x14ac:dyDescent="0.25">
      <c r="A93" s="1">
        <v>89</v>
      </c>
      <c r="B93" s="7" t="s">
        <v>26</v>
      </c>
      <c r="C93" s="7" t="s">
        <v>27</v>
      </c>
      <c r="D93" s="7" t="s">
        <v>622</v>
      </c>
      <c r="E93" s="7" t="s">
        <v>234</v>
      </c>
      <c r="F93" s="7" t="s">
        <v>8</v>
      </c>
      <c r="G93" s="7"/>
      <c r="H93" s="7" t="s">
        <v>806</v>
      </c>
      <c r="I93" s="7" t="s">
        <v>235</v>
      </c>
      <c r="J93" s="7" t="s">
        <v>12</v>
      </c>
      <c r="K93" s="7"/>
      <c r="L93" s="7" t="s">
        <v>803</v>
      </c>
      <c r="M93" s="7"/>
      <c r="N93" s="7"/>
      <c r="O93" s="7"/>
      <c r="P93" s="7" t="s">
        <v>803</v>
      </c>
      <c r="Q93" s="7"/>
      <c r="R93" s="7"/>
      <c r="S93" s="7"/>
      <c r="T93" s="7" t="s">
        <v>803</v>
      </c>
      <c r="U93" s="7"/>
      <c r="V93" s="7"/>
      <c r="W93" s="7"/>
      <c r="X93" s="7" t="s">
        <v>24</v>
      </c>
      <c r="Y93" s="7"/>
      <c r="Z93" s="9"/>
      <c r="AD93">
        <f t="shared" si="2"/>
        <v>1</v>
      </c>
      <c r="AE93">
        <f t="shared" si="3"/>
        <v>0</v>
      </c>
    </row>
    <row r="94" spans="1:31" ht="60" x14ac:dyDescent="0.25">
      <c r="A94" s="5">
        <v>90</v>
      </c>
      <c r="B94" s="8" t="s">
        <v>9</v>
      </c>
      <c r="C94" s="8" t="s">
        <v>27</v>
      </c>
      <c r="D94" s="8" t="s">
        <v>804</v>
      </c>
      <c r="E94" s="8" t="s">
        <v>236</v>
      </c>
      <c r="F94" s="8" t="s">
        <v>12</v>
      </c>
      <c r="G94" s="8">
        <v>46010</v>
      </c>
      <c r="H94" s="8" t="s">
        <v>807</v>
      </c>
      <c r="I94" s="8"/>
      <c r="J94" s="8" t="s">
        <v>12</v>
      </c>
      <c r="K94" s="8">
        <v>46010</v>
      </c>
      <c r="L94" s="8" t="s">
        <v>805</v>
      </c>
      <c r="M94" s="8"/>
      <c r="N94" s="8" t="s">
        <v>12</v>
      </c>
      <c r="O94" s="8">
        <v>46010</v>
      </c>
      <c r="P94" s="8" t="s">
        <v>803</v>
      </c>
      <c r="Q94" s="8"/>
      <c r="R94" s="8"/>
      <c r="S94" s="8"/>
      <c r="T94" s="8" t="s">
        <v>803</v>
      </c>
      <c r="U94" s="8"/>
      <c r="V94" s="8"/>
      <c r="W94" s="8"/>
      <c r="X94" s="8" t="s">
        <v>24</v>
      </c>
      <c r="Y94" s="8"/>
      <c r="Z94" s="10"/>
      <c r="AD94">
        <f t="shared" si="2"/>
        <v>1</v>
      </c>
      <c r="AE94">
        <f t="shared" si="3"/>
        <v>0</v>
      </c>
    </row>
    <row r="95" spans="1:31" ht="195" x14ac:dyDescent="0.25">
      <c r="A95" s="1">
        <v>91</v>
      </c>
      <c r="B95" s="7" t="s">
        <v>26</v>
      </c>
      <c r="C95" s="7" t="s">
        <v>162</v>
      </c>
      <c r="D95" s="7" t="s">
        <v>804</v>
      </c>
      <c r="E95" s="7" t="s">
        <v>237</v>
      </c>
      <c r="F95" s="7" t="s">
        <v>8</v>
      </c>
      <c r="G95" s="7">
        <v>38100</v>
      </c>
      <c r="H95" s="7" t="s">
        <v>622</v>
      </c>
      <c r="I95" s="7" t="s">
        <v>842</v>
      </c>
      <c r="J95" s="7" t="s">
        <v>8</v>
      </c>
      <c r="K95" s="7"/>
      <c r="L95" s="7" t="s">
        <v>803</v>
      </c>
      <c r="M95" s="7"/>
      <c r="N95" s="7"/>
      <c r="O95" s="7"/>
      <c r="P95" s="7" t="s">
        <v>803</v>
      </c>
      <c r="Q95" s="7"/>
      <c r="R95" s="7"/>
      <c r="S95" s="7"/>
      <c r="T95" s="7" t="s">
        <v>803</v>
      </c>
      <c r="U95" s="7"/>
      <c r="V95" s="7"/>
      <c r="W95" s="7"/>
      <c r="X95" s="7" t="s">
        <v>24</v>
      </c>
      <c r="Y95" s="7"/>
      <c r="Z95" s="9" t="s">
        <v>238</v>
      </c>
      <c r="AD95">
        <f t="shared" si="2"/>
        <v>1</v>
      </c>
      <c r="AE95">
        <f t="shared" si="3"/>
        <v>0</v>
      </c>
    </row>
    <row r="96" spans="1:31" ht="30" x14ac:dyDescent="0.25">
      <c r="A96" s="5">
        <v>92</v>
      </c>
      <c r="B96" s="8" t="s">
        <v>9</v>
      </c>
      <c r="C96" s="8" t="s">
        <v>20</v>
      </c>
      <c r="D96" s="8" t="s">
        <v>806</v>
      </c>
      <c r="E96" s="8"/>
      <c r="F96" s="8" t="s">
        <v>97</v>
      </c>
      <c r="G96" s="8">
        <v>46130</v>
      </c>
      <c r="H96" s="8" t="s">
        <v>806</v>
      </c>
      <c r="I96" s="8"/>
      <c r="J96" s="8" t="s">
        <v>97</v>
      </c>
      <c r="K96" s="8"/>
      <c r="L96" s="8" t="s">
        <v>803</v>
      </c>
      <c r="M96" s="8"/>
      <c r="N96" s="8"/>
      <c r="O96" s="8"/>
      <c r="P96" s="8" t="s">
        <v>803</v>
      </c>
      <c r="Q96" s="8"/>
      <c r="R96" s="8"/>
      <c r="S96" s="8"/>
      <c r="T96" s="8" t="s">
        <v>803</v>
      </c>
      <c r="U96" s="8"/>
      <c r="V96" s="8"/>
      <c r="W96" s="8"/>
      <c r="X96" s="8" t="s">
        <v>24</v>
      </c>
      <c r="Y96" s="8"/>
      <c r="Z96" s="10"/>
      <c r="AD96">
        <f t="shared" si="2"/>
        <v>1</v>
      </c>
      <c r="AE96">
        <f t="shared" si="3"/>
        <v>0</v>
      </c>
    </row>
    <row r="97" spans="1:31" ht="150" x14ac:dyDescent="0.25">
      <c r="A97" s="1">
        <v>93</v>
      </c>
      <c r="B97" s="7" t="s">
        <v>26</v>
      </c>
      <c r="C97" s="7" t="s">
        <v>35</v>
      </c>
      <c r="D97" s="7" t="s">
        <v>806</v>
      </c>
      <c r="E97" s="7" t="s">
        <v>239</v>
      </c>
      <c r="F97" s="7" t="s">
        <v>8</v>
      </c>
      <c r="G97" s="7"/>
      <c r="H97" s="7" t="s">
        <v>803</v>
      </c>
      <c r="I97" s="7"/>
      <c r="J97" s="7"/>
      <c r="K97" s="7"/>
      <c r="L97" s="7" t="s">
        <v>803</v>
      </c>
      <c r="M97" s="7"/>
      <c r="N97" s="7"/>
      <c r="O97" s="7"/>
      <c r="P97" s="7" t="s">
        <v>803</v>
      </c>
      <c r="Q97" s="7"/>
      <c r="R97" s="7"/>
      <c r="S97" s="7"/>
      <c r="T97" s="7" t="s">
        <v>803</v>
      </c>
      <c r="U97" s="7"/>
      <c r="V97" s="7"/>
      <c r="W97" s="7"/>
      <c r="X97" s="7" t="s">
        <v>24</v>
      </c>
      <c r="Y97" s="7" t="s">
        <v>240</v>
      </c>
      <c r="Z97" s="9" t="s">
        <v>241</v>
      </c>
      <c r="AD97">
        <f t="shared" si="2"/>
        <v>1</v>
      </c>
      <c r="AE97">
        <f t="shared" si="3"/>
        <v>0</v>
      </c>
    </row>
    <row r="98" spans="1:31" ht="150" x14ac:dyDescent="0.25">
      <c r="A98" s="5">
        <v>94</v>
      </c>
      <c r="B98" s="8" t="s">
        <v>9</v>
      </c>
      <c r="C98" s="8" t="s">
        <v>35</v>
      </c>
      <c r="D98" s="8" t="s">
        <v>806</v>
      </c>
      <c r="E98" s="8" t="s">
        <v>242</v>
      </c>
      <c r="F98" s="8" t="s">
        <v>8</v>
      </c>
      <c r="G98" s="8"/>
      <c r="H98" s="8" t="s">
        <v>803</v>
      </c>
      <c r="I98" s="8"/>
      <c r="J98" s="8"/>
      <c r="K98" s="8"/>
      <c r="L98" s="8" t="s">
        <v>803</v>
      </c>
      <c r="M98" s="8"/>
      <c r="N98" s="8"/>
      <c r="O98" s="8"/>
      <c r="P98" s="8" t="s">
        <v>803</v>
      </c>
      <c r="Q98" s="8"/>
      <c r="R98" s="8"/>
      <c r="S98" s="8"/>
      <c r="T98" s="8" t="s">
        <v>803</v>
      </c>
      <c r="U98" s="8"/>
      <c r="V98" s="8"/>
      <c r="W98" s="8"/>
      <c r="X98" s="8" t="s">
        <v>17</v>
      </c>
      <c r="Y98" s="8" t="s">
        <v>243</v>
      </c>
      <c r="Z98" s="10"/>
      <c r="AD98">
        <f t="shared" si="2"/>
        <v>0</v>
      </c>
      <c r="AE98">
        <f t="shared" si="3"/>
        <v>1</v>
      </c>
    </row>
    <row r="99" spans="1:31" ht="60" x14ac:dyDescent="0.25">
      <c r="A99" s="1">
        <v>95</v>
      </c>
      <c r="B99" s="7" t="s">
        <v>26</v>
      </c>
      <c r="C99" s="7" t="s">
        <v>55</v>
      </c>
      <c r="D99" s="7" t="s">
        <v>622</v>
      </c>
      <c r="E99" s="7" t="s">
        <v>244</v>
      </c>
      <c r="F99" s="7" t="s">
        <v>8</v>
      </c>
      <c r="G99" s="7"/>
      <c r="H99" s="7" t="s">
        <v>803</v>
      </c>
      <c r="I99" s="7"/>
      <c r="J99" s="7"/>
      <c r="K99" s="7"/>
      <c r="L99" s="7" t="s">
        <v>803</v>
      </c>
      <c r="M99" s="7"/>
      <c r="N99" s="7"/>
      <c r="O99" s="7"/>
      <c r="P99" s="7" t="s">
        <v>803</v>
      </c>
      <c r="Q99" s="7"/>
      <c r="R99" s="7"/>
      <c r="S99" s="7"/>
      <c r="T99" s="7" t="s">
        <v>803</v>
      </c>
      <c r="U99" s="7"/>
      <c r="V99" s="7"/>
      <c r="W99" s="7"/>
      <c r="X99" s="7"/>
      <c r="Y99" s="7"/>
      <c r="Z99" s="9"/>
      <c r="AD99">
        <f t="shared" si="2"/>
        <v>0</v>
      </c>
      <c r="AE99">
        <f t="shared" si="3"/>
        <v>0</v>
      </c>
    </row>
    <row r="100" spans="1:31" ht="90" x14ac:dyDescent="0.25">
      <c r="A100" s="5">
        <v>96</v>
      </c>
      <c r="B100" s="8" t="s">
        <v>59</v>
      </c>
      <c r="C100" s="8" t="s">
        <v>35</v>
      </c>
      <c r="D100" s="8" t="s">
        <v>622</v>
      </c>
      <c r="E100" s="8" t="s">
        <v>245</v>
      </c>
      <c r="F100" s="8" t="s">
        <v>12</v>
      </c>
      <c r="G100" s="8"/>
      <c r="H100" s="8" t="s">
        <v>806</v>
      </c>
      <c r="I100" s="8" t="s">
        <v>246</v>
      </c>
      <c r="J100" s="8" t="s">
        <v>8</v>
      </c>
      <c r="K100" s="8"/>
      <c r="L100" s="8" t="s">
        <v>804</v>
      </c>
      <c r="M100" s="8" t="s">
        <v>247</v>
      </c>
      <c r="N100" s="8" t="s">
        <v>12</v>
      </c>
      <c r="O100" s="8"/>
      <c r="P100" s="8" t="s">
        <v>805</v>
      </c>
      <c r="Q100" s="8" t="s">
        <v>248</v>
      </c>
      <c r="R100" s="8" t="s">
        <v>8</v>
      </c>
      <c r="S100" s="8"/>
      <c r="T100" s="8" t="s">
        <v>808</v>
      </c>
      <c r="U100" s="8"/>
      <c r="V100" s="8" t="s">
        <v>12</v>
      </c>
      <c r="W100" s="8"/>
      <c r="X100" s="8" t="s">
        <v>24</v>
      </c>
      <c r="Y100" s="8" t="s">
        <v>249</v>
      </c>
      <c r="Z100" s="10" t="s">
        <v>250</v>
      </c>
      <c r="AD100">
        <f t="shared" si="2"/>
        <v>1</v>
      </c>
      <c r="AE100">
        <f t="shared" si="3"/>
        <v>0</v>
      </c>
    </row>
    <row r="101" spans="1:31" ht="150" x14ac:dyDescent="0.25">
      <c r="A101" s="1">
        <v>97</v>
      </c>
      <c r="B101" s="7" t="s">
        <v>54</v>
      </c>
      <c r="C101" s="7" t="s">
        <v>60</v>
      </c>
      <c r="D101" s="7" t="s">
        <v>622</v>
      </c>
      <c r="E101" s="7" t="s">
        <v>251</v>
      </c>
      <c r="F101" s="7" t="s">
        <v>8</v>
      </c>
      <c r="G101" s="7"/>
      <c r="H101" s="7" t="s">
        <v>807</v>
      </c>
      <c r="I101" s="7" t="s">
        <v>252</v>
      </c>
      <c r="J101" s="7" t="s">
        <v>8</v>
      </c>
      <c r="K101" s="7"/>
      <c r="L101" s="7" t="s">
        <v>803</v>
      </c>
      <c r="M101" s="7"/>
      <c r="N101" s="7"/>
      <c r="O101" s="7"/>
      <c r="P101" s="7" t="s">
        <v>803</v>
      </c>
      <c r="Q101" s="7"/>
      <c r="R101" s="7"/>
      <c r="S101" s="7"/>
      <c r="T101" s="7" t="s">
        <v>803</v>
      </c>
      <c r="U101" s="7"/>
      <c r="V101" s="7"/>
      <c r="W101" s="7"/>
      <c r="X101" s="7" t="s">
        <v>17</v>
      </c>
      <c r="Y101" s="7"/>
      <c r="Z101" s="9"/>
      <c r="AD101">
        <f t="shared" si="2"/>
        <v>0</v>
      </c>
      <c r="AE101">
        <f t="shared" si="3"/>
        <v>1</v>
      </c>
    </row>
    <row r="102" spans="1:31" ht="75" x14ac:dyDescent="0.25">
      <c r="A102" s="5">
        <v>98</v>
      </c>
      <c r="B102" s="8" t="s">
        <v>6</v>
      </c>
      <c r="C102" s="8" t="s">
        <v>27</v>
      </c>
      <c r="D102" s="8" t="s">
        <v>807</v>
      </c>
      <c r="E102" s="8" t="s">
        <v>253</v>
      </c>
      <c r="F102" s="8" t="s">
        <v>8</v>
      </c>
      <c r="G102" s="8">
        <v>46110</v>
      </c>
      <c r="H102" s="8" t="s">
        <v>804</v>
      </c>
      <c r="I102" s="8" t="s">
        <v>254</v>
      </c>
      <c r="J102" s="8" t="s">
        <v>8</v>
      </c>
      <c r="K102" s="8"/>
      <c r="L102" s="8" t="s">
        <v>803</v>
      </c>
      <c r="M102" s="8"/>
      <c r="N102" s="8"/>
      <c r="O102" s="8"/>
      <c r="P102" s="8" t="s">
        <v>803</v>
      </c>
      <c r="Q102" s="8"/>
      <c r="R102" s="8"/>
      <c r="S102" s="8"/>
      <c r="T102" s="8" t="s">
        <v>803</v>
      </c>
      <c r="U102" s="8"/>
      <c r="V102" s="8"/>
      <c r="W102" s="8"/>
      <c r="X102" s="8" t="s">
        <v>24</v>
      </c>
      <c r="Y102" s="8" t="s">
        <v>255</v>
      </c>
      <c r="Z102" s="10"/>
      <c r="AD102">
        <f t="shared" si="2"/>
        <v>1</v>
      </c>
      <c r="AE102">
        <f t="shared" si="3"/>
        <v>0</v>
      </c>
    </row>
    <row r="103" spans="1:31" ht="150" x14ac:dyDescent="0.25">
      <c r="A103" s="1">
        <v>99</v>
      </c>
      <c r="B103" s="7" t="s">
        <v>9</v>
      </c>
      <c r="C103" s="7" t="s">
        <v>55</v>
      </c>
      <c r="D103" s="7" t="s">
        <v>622</v>
      </c>
      <c r="E103" s="7" t="s">
        <v>256</v>
      </c>
      <c r="F103" s="7" t="s">
        <v>8</v>
      </c>
      <c r="G103" s="7"/>
      <c r="H103" s="7" t="s">
        <v>803</v>
      </c>
      <c r="I103" s="7"/>
      <c r="J103" s="7"/>
      <c r="K103" s="7"/>
      <c r="L103" s="7" t="s">
        <v>803</v>
      </c>
      <c r="M103" s="7"/>
      <c r="N103" s="7"/>
      <c r="O103" s="7"/>
      <c r="P103" s="7" t="s">
        <v>803</v>
      </c>
      <c r="Q103" s="7"/>
      <c r="R103" s="7"/>
      <c r="S103" s="7"/>
      <c r="T103" s="7" t="s">
        <v>803</v>
      </c>
      <c r="U103" s="7"/>
      <c r="V103" s="7"/>
      <c r="W103" s="7"/>
      <c r="X103" s="7" t="s">
        <v>24</v>
      </c>
      <c r="Y103" s="7"/>
      <c r="Z103" s="9" t="s">
        <v>257</v>
      </c>
      <c r="AD103">
        <f t="shared" si="2"/>
        <v>1</v>
      </c>
      <c r="AE103">
        <f t="shared" si="3"/>
        <v>0</v>
      </c>
    </row>
    <row r="104" spans="1:31" ht="150" x14ac:dyDescent="0.25">
      <c r="A104" s="5">
        <v>100</v>
      </c>
      <c r="B104" s="8" t="s">
        <v>9</v>
      </c>
      <c r="C104" s="8" t="s">
        <v>84</v>
      </c>
      <c r="D104" s="8" t="s">
        <v>804</v>
      </c>
      <c r="E104" s="8" t="s">
        <v>258</v>
      </c>
      <c r="F104" s="8" t="s">
        <v>97</v>
      </c>
      <c r="G104" s="8"/>
      <c r="H104" s="8" t="s">
        <v>622</v>
      </c>
      <c r="I104" s="8" t="s">
        <v>259</v>
      </c>
      <c r="J104" s="8" t="s">
        <v>12</v>
      </c>
      <c r="K104" s="8"/>
      <c r="L104" s="8" t="s">
        <v>803</v>
      </c>
      <c r="M104" s="8"/>
      <c r="N104" s="8"/>
      <c r="O104" s="8"/>
      <c r="P104" s="8" t="s">
        <v>803</v>
      </c>
      <c r="Q104" s="8"/>
      <c r="R104" s="8"/>
      <c r="S104" s="8"/>
      <c r="T104" s="8" t="s">
        <v>803</v>
      </c>
      <c r="U104" s="8"/>
      <c r="V104" s="8"/>
      <c r="W104" s="8"/>
      <c r="X104" s="8" t="s">
        <v>24</v>
      </c>
      <c r="Y104" s="8" t="s">
        <v>260</v>
      </c>
      <c r="Z104" s="10" t="s">
        <v>261</v>
      </c>
      <c r="AD104">
        <f t="shared" si="2"/>
        <v>1</v>
      </c>
      <c r="AE104">
        <f t="shared" si="3"/>
        <v>0</v>
      </c>
    </row>
    <row r="105" spans="1:31" ht="210" x14ac:dyDescent="0.25">
      <c r="A105" s="1">
        <v>101</v>
      </c>
      <c r="B105" s="7" t="s">
        <v>26</v>
      </c>
      <c r="C105" s="7" t="s">
        <v>27</v>
      </c>
      <c r="D105" s="7" t="s">
        <v>806</v>
      </c>
      <c r="E105" s="7" t="s">
        <v>262</v>
      </c>
      <c r="F105" s="7" t="s">
        <v>12</v>
      </c>
      <c r="G105" s="7"/>
      <c r="H105" s="7" t="s">
        <v>803</v>
      </c>
      <c r="I105" s="7"/>
      <c r="J105" s="7"/>
      <c r="K105" s="7"/>
      <c r="L105" s="7" t="s">
        <v>803</v>
      </c>
      <c r="M105" s="7"/>
      <c r="N105" s="7"/>
      <c r="O105" s="7"/>
      <c r="P105" s="7" t="s">
        <v>803</v>
      </c>
      <c r="Q105" s="7"/>
      <c r="R105" s="7"/>
      <c r="S105" s="7"/>
      <c r="T105" s="7" t="s">
        <v>803</v>
      </c>
      <c r="U105" s="7"/>
      <c r="V105" s="7"/>
      <c r="W105" s="7"/>
      <c r="X105" s="7" t="s">
        <v>24</v>
      </c>
      <c r="Y105" s="7"/>
      <c r="Z105" s="9" t="s">
        <v>263</v>
      </c>
      <c r="AD105">
        <f t="shared" si="2"/>
        <v>1</v>
      </c>
      <c r="AE105">
        <f t="shared" si="3"/>
        <v>0</v>
      </c>
    </row>
    <row r="106" spans="1:31" ht="75" x14ac:dyDescent="0.25">
      <c r="A106" s="5">
        <v>102</v>
      </c>
      <c r="B106" s="8" t="s">
        <v>54</v>
      </c>
      <c r="C106" s="8" t="s">
        <v>165</v>
      </c>
      <c r="D106" s="8" t="s">
        <v>622</v>
      </c>
      <c r="E106" s="8" t="s">
        <v>264</v>
      </c>
      <c r="F106" s="8" t="s">
        <v>8</v>
      </c>
      <c r="G106" s="8"/>
      <c r="H106" s="8" t="s">
        <v>803</v>
      </c>
      <c r="I106" s="8"/>
      <c r="J106" s="8"/>
      <c r="K106" s="8"/>
      <c r="L106" s="8" t="s">
        <v>803</v>
      </c>
      <c r="M106" s="8"/>
      <c r="N106" s="8"/>
      <c r="O106" s="8"/>
      <c r="P106" s="8" t="s">
        <v>803</v>
      </c>
      <c r="Q106" s="8"/>
      <c r="R106" s="8"/>
      <c r="S106" s="8"/>
      <c r="T106" s="8" t="s">
        <v>803</v>
      </c>
      <c r="U106" s="8"/>
      <c r="V106" s="8"/>
      <c r="W106" s="8"/>
      <c r="X106" s="8" t="s">
        <v>24</v>
      </c>
      <c r="Y106" s="8"/>
      <c r="Z106" s="10"/>
      <c r="AD106">
        <f t="shared" si="2"/>
        <v>1</v>
      </c>
      <c r="AE106">
        <f t="shared" si="3"/>
        <v>0</v>
      </c>
    </row>
    <row r="107" spans="1:31" ht="90" x14ac:dyDescent="0.25">
      <c r="A107" s="1">
        <v>103</v>
      </c>
      <c r="B107" s="7" t="s">
        <v>9</v>
      </c>
      <c r="C107" s="7" t="s">
        <v>20</v>
      </c>
      <c r="D107" s="7" t="s">
        <v>804</v>
      </c>
      <c r="E107" s="7" t="s">
        <v>265</v>
      </c>
      <c r="F107" s="7" t="s">
        <v>8</v>
      </c>
      <c r="G107" s="7"/>
      <c r="H107" s="7" t="s">
        <v>806</v>
      </c>
      <c r="I107" s="7" t="s">
        <v>266</v>
      </c>
      <c r="J107" s="7"/>
      <c r="K107" s="7"/>
      <c r="L107" s="7" t="s">
        <v>803</v>
      </c>
      <c r="M107" s="7"/>
      <c r="N107" s="7"/>
      <c r="O107" s="7"/>
      <c r="P107" s="7" t="s">
        <v>803</v>
      </c>
      <c r="Q107" s="7"/>
      <c r="R107" s="7"/>
      <c r="S107" s="7"/>
      <c r="T107" s="7" t="s">
        <v>803</v>
      </c>
      <c r="U107" s="7"/>
      <c r="V107" s="7"/>
      <c r="W107" s="7"/>
      <c r="X107" s="7" t="s">
        <v>24</v>
      </c>
      <c r="Y107" s="7" t="s">
        <v>267</v>
      </c>
      <c r="Z107" s="9" t="s">
        <v>268</v>
      </c>
      <c r="AD107">
        <f t="shared" si="2"/>
        <v>1</v>
      </c>
      <c r="AE107">
        <f t="shared" si="3"/>
        <v>0</v>
      </c>
    </row>
    <row r="108" spans="1:31" ht="120" x14ac:dyDescent="0.25">
      <c r="A108" s="5">
        <v>104</v>
      </c>
      <c r="B108" s="8" t="s">
        <v>26</v>
      </c>
      <c r="C108" s="8" t="s">
        <v>35</v>
      </c>
      <c r="D108" s="8" t="s">
        <v>807</v>
      </c>
      <c r="E108" s="8" t="s">
        <v>269</v>
      </c>
      <c r="F108" s="8" t="s">
        <v>8</v>
      </c>
      <c r="G108" s="8">
        <v>46900</v>
      </c>
      <c r="H108" s="8" t="s">
        <v>807</v>
      </c>
      <c r="I108" s="8"/>
      <c r="J108" s="8"/>
      <c r="K108" s="8"/>
      <c r="L108" s="8" t="s">
        <v>803</v>
      </c>
      <c r="M108" s="8"/>
      <c r="N108" s="8"/>
      <c r="O108" s="8"/>
      <c r="P108" s="8" t="s">
        <v>803</v>
      </c>
      <c r="Q108" s="8"/>
      <c r="R108" s="8"/>
      <c r="S108" s="8"/>
      <c r="T108" s="8" t="s">
        <v>803</v>
      </c>
      <c r="U108" s="8"/>
      <c r="V108" s="8"/>
      <c r="W108" s="8"/>
      <c r="X108" s="8" t="s">
        <v>24</v>
      </c>
      <c r="Y108" s="8" t="s">
        <v>270</v>
      </c>
      <c r="Z108" s="10"/>
      <c r="AD108">
        <f t="shared" si="2"/>
        <v>1</v>
      </c>
      <c r="AE108">
        <f t="shared" si="3"/>
        <v>0</v>
      </c>
    </row>
    <row r="109" spans="1:31" ht="90" x14ac:dyDescent="0.25">
      <c r="A109" s="1">
        <v>105</v>
      </c>
      <c r="B109" s="7" t="s">
        <v>26</v>
      </c>
      <c r="C109" s="7" t="s">
        <v>31</v>
      </c>
      <c r="D109" s="7" t="s">
        <v>804</v>
      </c>
      <c r="E109" s="7" t="s">
        <v>271</v>
      </c>
      <c r="F109" s="7" t="s">
        <v>8</v>
      </c>
      <c r="G109" s="7"/>
      <c r="H109" s="7" t="s">
        <v>803</v>
      </c>
      <c r="I109" s="7"/>
      <c r="J109" s="7"/>
      <c r="K109" s="7"/>
      <c r="L109" s="7" t="s">
        <v>803</v>
      </c>
      <c r="M109" s="7"/>
      <c r="N109" s="7"/>
      <c r="O109" s="7"/>
      <c r="P109" s="7" t="s">
        <v>803</v>
      </c>
      <c r="Q109" s="7"/>
      <c r="R109" s="7"/>
      <c r="S109" s="7"/>
      <c r="T109" s="7" t="s">
        <v>803</v>
      </c>
      <c r="U109" s="7"/>
      <c r="V109" s="7"/>
      <c r="W109" s="7"/>
      <c r="X109" s="7" t="s">
        <v>24</v>
      </c>
      <c r="Y109" s="7" t="s">
        <v>272</v>
      </c>
      <c r="Z109" s="9"/>
      <c r="AD109">
        <f t="shared" si="2"/>
        <v>1</v>
      </c>
      <c r="AE109">
        <f t="shared" si="3"/>
        <v>0</v>
      </c>
    </row>
    <row r="110" spans="1:31" ht="45" x14ac:dyDescent="0.25">
      <c r="A110" s="5">
        <v>106</v>
      </c>
      <c r="B110" s="8" t="s">
        <v>9</v>
      </c>
      <c r="C110" s="8" t="s">
        <v>27</v>
      </c>
      <c r="D110" s="8" t="s">
        <v>806</v>
      </c>
      <c r="E110" s="8" t="s">
        <v>273</v>
      </c>
      <c r="F110" s="8" t="s">
        <v>8</v>
      </c>
      <c r="G110" s="8">
        <v>46011</v>
      </c>
      <c r="H110" s="8" t="s">
        <v>806</v>
      </c>
      <c r="I110" s="8"/>
      <c r="J110" s="8" t="s">
        <v>8</v>
      </c>
      <c r="K110" s="8"/>
      <c r="L110" s="8" t="s">
        <v>803</v>
      </c>
      <c r="M110" s="8"/>
      <c r="N110" s="8"/>
      <c r="O110" s="8"/>
      <c r="P110" s="8" t="s">
        <v>803</v>
      </c>
      <c r="Q110" s="8"/>
      <c r="R110" s="8"/>
      <c r="S110" s="8"/>
      <c r="T110" s="8" t="s">
        <v>803</v>
      </c>
      <c r="U110" s="8"/>
      <c r="V110" s="8"/>
      <c r="W110" s="8"/>
      <c r="X110" s="8" t="s">
        <v>17</v>
      </c>
      <c r="Y110" s="8" t="s">
        <v>274</v>
      </c>
      <c r="Z110" s="10"/>
      <c r="AD110">
        <f t="shared" si="2"/>
        <v>0</v>
      </c>
      <c r="AE110">
        <f t="shared" si="3"/>
        <v>1</v>
      </c>
    </row>
    <row r="111" spans="1:31" ht="150" x14ac:dyDescent="0.25">
      <c r="A111" s="1">
        <v>107</v>
      </c>
      <c r="B111" s="7" t="s">
        <v>54</v>
      </c>
      <c r="C111" s="7" t="s">
        <v>60</v>
      </c>
      <c r="D111" s="7" t="s">
        <v>806</v>
      </c>
      <c r="E111" s="7" t="s">
        <v>275</v>
      </c>
      <c r="F111" s="7" t="s">
        <v>8</v>
      </c>
      <c r="G111" s="7"/>
      <c r="H111" s="7" t="s">
        <v>803</v>
      </c>
      <c r="I111" s="7"/>
      <c r="J111" s="7"/>
      <c r="K111" s="7"/>
      <c r="L111" s="7" t="s">
        <v>803</v>
      </c>
      <c r="M111" s="7"/>
      <c r="N111" s="7"/>
      <c r="O111" s="7"/>
      <c r="P111" s="7" t="s">
        <v>803</v>
      </c>
      <c r="Q111" s="7"/>
      <c r="R111" s="7"/>
      <c r="S111" s="7"/>
      <c r="T111" s="7" t="s">
        <v>803</v>
      </c>
      <c r="U111" s="7"/>
      <c r="V111" s="7"/>
      <c r="W111" s="7"/>
      <c r="X111" s="7" t="s">
        <v>24</v>
      </c>
      <c r="Y111" s="7"/>
      <c r="Z111" s="9"/>
      <c r="AD111">
        <f t="shared" si="2"/>
        <v>1</v>
      </c>
      <c r="AE111">
        <f t="shared" si="3"/>
        <v>0</v>
      </c>
    </row>
    <row r="112" spans="1:31" ht="75" x14ac:dyDescent="0.25">
      <c r="A112" s="5">
        <v>108</v>
      </c>
      <c r="B112" s="8" t="s">
        <v>54</v>
      </c>
      <c r="C112" s="8" t="s">
        <v>55</v>
      </c>
      <c r="D112" s="8" t="s">
        <v>622</v>
      </c>
      <c r="E112" s="8" t="s">
        <v>276</v>
      </c>
      <c r="F112" s="8" t="s">
        <v>8</v>
      </c>
      <c r="G112" s="8"/>
      <c r="H112" s="8" t="s">
        <v>807</v>
      </c>
      <c r="I112" s="8"/>
      <c r="J112" s="8" t="s">
        <v>8</v>
      </c>
      <c r="K112" s="8"/>
      <c r="L112" s="8" t="s">
        <v>803</v>
      </c>
      <c r="M112" s="8"/>
      <c r="N112" s="8"/>
      <c r="O112" s="8"/>
      <c r="P112" s="8" t="s">
        <v>803</v>
      </c>
      <c r="Q112" s="8"/>
      <c r="R112" s="8"/>
      <c r="S112" s="8"/>
      <c r="T112" s="8" t="s">
        <v>803</v>
      </c>
      <c r="U112" s="8"/>
      <c r="V112" s="8"/>
      <c r="W112" s="8"/>
      <c r="X112" s="8" t="s">
        <v>24</v>
      </c>
      <c r="Y112" s="8" t="s">
        <v>277</v>
      </c>
      <c r="Z112" s="10"/>
      <c r="AD112">
        <f t="shared" si="2"/>
        <v>1</v>
      </c>
      <c r="AE112">
        <f t="shared" si="3"/>
        <v>0</v>
      </c>
    </row>
    <row r="113" spans="1:31" ht="90" x14ac:dyDescent="0.25">
      <c r="A113" s="1">
        <v>109</v>
      </c>
      <c r="B113" s="7" t="s">
        <v>111</v>
      </c>
      <c r="C113" s="7" t="s">
        <v>84</v>
      </c>
      <c r="D113" s="7" t="s">
        <v>804</v>
      </c>
      <c r="E113" s="7" t="s">
        <v>278</v>
      </c>
      <c r="F113" s="7" t="s">
        <v>12</v>
      </c>
      <c r="G113" s="7"/>
      <c r="H113" s="7" t="s">
        <v>806</v>
      </c>
      <c r="I113" s="7" t="s">
        <v>279</v>
      </c>
      <c r="J113" s="7" t="s">
        <v>8</v>
      </c>
      <c r="K113" s="7"/>
      <c r="L113" s="7" t="s">
        <v>803</v>
      </c>
      <c r="M113" s="7"/>
      <c r="N113" s="7"/>
      <c r="O113" s="7"/>
      <c r="P113" s="7" t="s">
        <v>803</v>
      </c>
      <c r="Q113" s="7"/>
      <c r="R113" s="7"/>
      <c r="S113" s="7"/>
      <c r="T113" s="7" t="s">
        <v>803</v>
      </c>
      <c r="U113" s="7"/>
      <c r="V113" s="7"/>
      <c r="W113" s="7"/>
      <c r="X113" s="7" t="s">
        <v>24</v>
      </c>
      <c r="Y113" s="7"/>
      <c r="Z113" s="9"/>
      <c r="AD113">
        <f t="shared" si="2"/>
        <v>1</v>
      </c>
      <c r="AE113">
        <f t="shared" si="3"/>
        <v>0</v>
      </c>
    </row>
    <row r="114" spans="1:31" ht="90" x14ac:dyDescent="0.25">
      <c r="A114" s="5">
        <v>110</v>
      </c>
      <c r="B114" s="8" t="s">
        <v>54</v>
      </c>
      <c r="C114" s="8" t="s">
        <v>55</v>
      </c>
      <c r="D114" s="8" t="s">
        <v>805</v>
      </c>
      <c r="E114" s="8" t="s">
        <v>280</v>
      </c>
      <c r="F114" s="8" t="s">
        <v>12</v>
      </c>
      <c r="G114" s="8"/>
      <c r="H114" s="8" t="s">
        <v>804</v>
      </c>
      <c r="I114" s="8" t="s">
        <v>280</v>
      </c>
      <c r="J114" s="8" t="s">
        <v>12</v>
      </c>
      <c r="K114" s="8"/>
      <c r="L114" s="8" t="s">
        <v>622</v>
      </c>
      <c r="M114" s="8" t="s">
        <v>280</v>
      </c>
      <c r="N114" s="8" t="s">
        <v>12</v>
      </c>
      <c r="O114" s="8"/>
      <c r="P114" s="8" t="s">
        <v>803</v>
      </c>
      <c r="Q114" s="8"/>
      <c r="R114" s="8"/>
      <c r="S114" s="8"/>
      <c r="T114" s="8" t="s">
        <v>803</v>
      </c>
      <c r="U114" s="8"/>
      <c r="V114" s="8"/>
      <c r="W114" s="8"/>
      <c r="X114" s="8" t="s">
        <v>17</v>
      </c>
      <c r="Y114" s="8" t="s">
        <v>281</v>
      </c>
      <c r="Z114" s="10"/>
      <c r="AD114">
        <f t="shared" si="2"/>
        <v>0</v>
      </c>
      <c r="AE114">
        <f t="shared" si="3"/>
        <v>1</v>
      </c>
    </row>
    <row r="115" spans="1:31" ht="45" x14ac:dyDescent="0.25">
      <c r="A115" s="1">
        <v>111</v>
      </c>
      <c r="B115" s="7" t="s">
        <v>9</v>
      </c>
      <c r="C115" s="7" t="s">
        <v>20</v>
      </c>
      <c r="D115" s="7" t="s">
        <v>806</v>
      </c>
      <c r="E115" s="7" t="s">
        <v>282</v>
      </c>
      <c r="F115" s="7" t="s">
        <v>12</v>
      </c>
      <c r="G115" s="7"/>
      <c r="H115" s="7" t="s">
        <v>803</v>
      </c>
      <c r="I115" s="7"/>
      <c r="J115" s="7"/>
      <c r="K115" s="7"/>
      <c r="L115" s="7" t="s">
        <v>803</v>
      </c>
      <c r="M115" s="7"/>
      <c r="N115" s="7"/>
      <c r="O115" s="7"/>
      <c r="P115" s="7" t="s">
        <v>803</v>
      </c>
      <c r="Q115" s="7"/>
      <c r="R115" s="7"/>
      <c r="S115" s="7"/>
      <c r="T115" s="7" t="s">
        <v>803</v>
      </c>
      <c r="U115" s="7"/>
      <c r="V115" s="7"/>
      <c r="W115" s="7"/>
      <c r="X115" s="7" t="s">
        <v>24</v>
      </c>
      <c r="Y115" s="7"/>
      <c r="Z115" s="9"/>
      <c r="AD115">
        <f t="shared" si="2"/>
        <v>1</v>
      </c>
      <c r="AE115">
        <f t="shared" si="3"/>
        <v>0</v>
      </c>
    </row>
    <row r="116" spans="1:31" ht="150" x14ac:dyDescent="0.25">
      <c r="A116" s="5">
        <v>112</v>
      </c>
      <c r="B116" s="8" t="s">
        <v>9</v>
      </c>
      <c r="C116" s="8" t="s">
        <v>20</v>
      </c>
      <c r="D116" s="8" t="s">
        <v>806</v>
      </c>
      <c r="E116" s="8" t="s">
        <v>283</v>
      </c>
      <c r="F116" s="8" t="s">
        <v>8</v>
      </c>
      <c r="G116" s="8">
        <v>48270</v>
      </c>
      <c r="H116" s="8" t="s">
        <v>804</v>
      </c>
      <c r="I116" s="8" t="s">
        <v>283</v>
      </c>
      <c r="J116" s="8" t="s">
        <v>8</v>
      </c>
      <c r="K116" s="8">
        <v>48270</v>
      </c>
      <c r="L116" s="8" t="s">
        <v>808</v>
      </c>
      <c r="M116" s="8" t="s">
        <v>283</v>
      </c>
      <c r="N116" s="8" t="s">
        <v>8</v>
      </c>
      <c r="O116" s="8">
        <v>48270</v>
      </c>
      <c r="P116" s="8" t="s">
        <v>807</v>
      </c>
      <c r="Q116" s="8" t="s">
        <v>284</v>
      </c>
      <c r="R116" s="8" t="s">
        <v>8</v>
      </c>
      <c r="S116" s="8">
        <v>48270</v>
      </c>
      <c r="T116" s="8" t="s">
        <v>803</v>
      </c>
      <c r="U116" s="8"/>
      <c r="V116" s="8"/>
      <c r="W116" s="8"/>
      <c r="X116" s="8"/>
      <c r="Y116" s="8" t="s">
        <v>285</v>
      </c>
      <c r="Z116" s="10" t="s">
        <v>286</v>
      </c>
      <c r="AD116">
        <f t="shared" si="2"/>
        <v>0</v>
      </c>
      <c r="AE116">
        <f t="shared" si="3"/>
        <v>0</v>
      </c>
    </row>
    <row r="117" spans="1:31" ht="60" x14ac:dyDescent="0.25">
      <c r="A117" s="1">
        <v>113</v>
      </c>
      <c r="B117" s="7" t="s">
        <v>6</v>
      </c>
      <c r="C117" s="7" t="s">
        <v>20</v>
      </c>
      <c r="D117" s="7" t="s">
        <v>804</v>
      </c>
      <c r="E117" s="7" t="s">
        <v>287</v>
      </c>
      <c r="F117" s="7" t="s">
        <v>8</v>
      </c>
      <c r="G117" s="7">
        <v>48110</v>
      </c>
      <c r="H117" s="7" t="s">
        <v>806</v>
      </c>
      <c r="I117" s="7" t="s">
        <v>288</v>
      </c>
      <c r="J117" s="7" t="s">
        <v>12</v>
      </c>
      <c r="K117" s="7">
        <v>48110</v>
      </c>
      <c r="L117" s="7" t="s">
        <v>807</v>
      </c>
      <c r="M117" s="7" t="s">
        <v>289</v>
      </c>
      <c r="N117" s="7" t="s">
        <v>8</v>
      </c>
      <c r="O117" s="7"/>
      <c r="P117" s="7" t="s">
        <v>805</v>
      </c>
      <c r="Q117" s="7" t="s">
        <v>290</v>
      </c>
      <c r="R117" s="7" t="s">
        <v>8</v>
      </c>
      <c r="S117" s="7">
        <v>48110</v>
      </c>
      <c r="T117" s="7" t="s">
        <v>808</v>
      </c>
      <c r="U117" s="7" t="s">
        <v>291</v>
      </c>
      <c r="V117" s="7" t="s">
        <v>8</v>
      </c>
      <c r="W117" s="7"/>
      <c r="X117" s="7" t="s">
        <v>17</v>
      </c>
      <c r="Y117" s="7"/>
      <c r="Z117" s="9"/>
      <c r="AD117">
        <f t="shared" si="2"/>
        <v>0</v>
      </c>
      <c r="AE117">
        <f t="shared" si="3"/>
        <v>1</v>
      </c>
    </row>
    <row r="118" spans="1:31" ht="165" x14ac:dyDescent="0.25">
      <c r="A118" s="5">
        <v>114</v>
      </c>
      <c r="B118" s="8" t="s">
        <v>292</v>
      </c>
      <c r="C118" s="8" t="s">
        <v>165</v>
      </c>
      <c r="D118" s="8" t="s">
        <v>804</v>
      </c>
      <c r="E118" s="8" t="s">
        <v>293</v>
      </c>
      <c r="F118" s="8" t="s">
        <v>8</v>
      </c>
      <c r="G118" s="8"/>
      <c r="H118" s="8" t="s">
        <v>804</v>
      </c>
      <c r="I118" s="8" t="s">
        <v>294</v>
      </c>
      <c r="J118" s="8" t="s">
        <v>8</v>
      </c>
      <c r="K118" s="8"/>
      <c r="L118" s="8" t="s">
        <v>804</v>
      </c>
      <c r="M118" s="8"/>
      <c r="N118" s="8"/>
      <c r="O118" s="8"/>
      <c r="P118" s="8" t="s">
        <v>803</v>
      </c>
      <c r="Q118" s="8"/>
      <c r="R118" s="8"/>
      <c r="S118" s="8"/>
      <c r="T118" s="8" t="s">
        <v>803</v>
      </c>
      <c r="U118" s="8"/>
      <c r="V118" s="8"/>
      <c r="W118" s="8"/>
      <c r="X118" s="8" t="s">
        <v>24</v>
      </c>
      <c r="Y118" s="8"/>
      <c r="Z118" s="10"/>
      <c r="AD118">
        <f t="shared" si="2"/>
        <v>1</v>
      </c>
      <c r="AE118">
        <f t="shared" si="3"/>
        <v>0</v>
      </c>
    </row>
    <row r="119" spans="1:31" ht="150" x14ac:dyDescent="0.25">
      <c r="A119" s="1">
        <v>115</v>
      </c>
      <c r="B119" s="7" t="s">
        <v>26</v>
      </c>
      <c r="C119" s="7" t="s">
        <v>55</v>
      </c>
      <c r="D119" s="7" t="s">
        <v>808</v>
      </c>
      <c r="E119" s="7" t="s">
        <v>295</v>
      </c>
      <c r="F119" s="7" t="s">
        <v>12</v>
      </c>
      <c r="G119" s="7">
        <v>36130</v>
      </c>
      <c r="H119" s="7" t="s">
        <v>804</v>
      </c>
      <c r="I119" s="7" t="s">
        <v>296</v>
      </c>
      <c r="J119" s="7" t="s">
        <v>12</v>
      </c>
      <c r="K119" s="7">
        <v>36130</v>
      </c>
      <c r="L119" s="7" t="s">
        <v>803</v>
      </c>
      <c r="M119" s="7"/>
      <c r="N119" s="7"/>
      <c r="O119" s="7"/>
      <c r="P119" s="7" t="s">
        <v>803</v>
      </c>
      <c r="Q119" s="7"/>
      <c r="R119" s="7"/>
      <c r="S119" s="7"/>
      <c r="T119" s="7" t="s">
        <v>803</v>
      </c>
      <c r="U119" s="7"/>
      <c r="V119" s="7"/>
      <c r="W119" s="7"/>
      <c r="X119" s="7" t="s">
        <v>24</v>
      </c>
      <c r="Y119" s="7" t="s">
        <v>297</v>
      </c>
      <c r="Z119" s="9" t="s">
        <v>298</v>
      </c>
      <c r="AD119">
        <f t="shared" si="2"/>
        <v>1</v>
      </c>
      <c r="AE119">
        <f t="shared" si="3"/>
        <v>0</v>
      </c>
    </row>
    <row r="120" spans="1:31" ht="135" x14ac:dyDescent="0.25">
      <c r="A120" s="5">
        <v>116</v>
      </c>
      <c r="B120" s="8" t="s">
        <v>6</v>
      </c>
      <c r="C120" s="8" t="s">
        <v>55</v>
      </c>
      <c r="D120" s="8" t="s">
        <v>808</v>
      </c>
      <c r="E120" s="8" t="s">
        <v>299</v>
      </c>
      <c r="F120" s="8" t="s">
        <v>8</v>
      </c>
      <c r="G120" s="8">
        <v>36021</v>
      </c>
      <c r="H120" s="8" t="s">
        <v>806</v>
      </c>
      <c r="I120" s="8" t="s">
        <v>300</v>
      </c>
      <c r="J120" s="8"/>
      <c r="K120" s="8"/>
      <c r="L120" s="8" t="s">
        <v>803</v>
      </c>
      <c r="M120" s="8"/>
      <c r="N120" s="8"/>
      <c r="O120" s="8"/>
      <c r="P120" s="8" t="s">
        <v>803</v>
      </c>
      <c r="Q120" s="8"/>
      <c r="R120" s="8"/>
      <c r="S120" s="8"/>
      <c r="T120" s="8" t="s">
        <v>803</v>
      </c>
      <c r="U120" s="8"/>
      <c r="V120" s="8"/>
      <c r="W120" s="8"/>
      <c r="X120" s="8" t="s">
        <v>17</v>
      </c>
      <c r="Y120" s="8" t="s">
        <v>301</v>
      </c>
      <c r="Z120" s="10" t="s">
        <v>302</v>
      </c>
      <c r="AD120">
        <f t="shared" si="2"/>
        <v>0</v>
      </c>
      <c r="AE120">
        <f t="shared" si="3"/>
        <v>1</v>
      </c>
    </row>
    <row r="121" spans="1:31" ht="150" x14ac:dyDescent="0.25">
      <c r="A121" s="1">
        <v>117</v>
      </c>
      <c r="B121" s="7" t="s">
        <v>9</v>
      </c>
      <c r="C121" s="7" t="s">
        <v>162</v>
      </c>
      <c r="D121" s="7" t="s">
        <v>622</v>
      </c>
      <c r="E121" s="7" t="s">
        <v>303</v>
      </c>
      <c r="F121" s="7" t="s">
        <v>8</v>
      </c>
      <c r="G121" s="7"/>
      <c r="H121" s="7" t="s">
        <v>804</v>
      </c>
      <c r="I121" s="7" t="s">
        <v>304</v>
      </c>
      <c r="J121" s="7" t="s">
        <v>8</v>
      </c>
      <c r="K121" s="7"/>
      <c r="L121" s="7" t="s">
        <v>807</v>
      </c>
      <c r="M121" s="7" t="s">
        <v>305</v>
      </c>
      <c r="N121" s="7" t="s">
        <v>8</v>
      </c>
      <c r="O121" s="7"/>
      <c r="P121" s="7" t="s">
        <v>808</v>
      </c>
      <c r="Q121" s="7" t="s">
        <v>306</v>
      </c>
      <c r="R121" s="7" t="s">
        <v>8</v>
      </c>
      <c r="S121" s="7"/>
      <c r="T121" s="7" t="s">
        <v>806</v>
      </c>
      <c r="U121" s="7" t="s">
        <v>307</v>
      </c>
      <c r="V121" s="7" t="s">
        <v>8</v>
      </c>
      <c r="W121" s="7"/>
      <c r="X121" s="7" t="s">
        <v>24</v>
      </c>
      <c r="Y121" s="7"/>
      <c r="Z121" s="9" t="s">
        <v>308</v>
      </c>
      <c r="AD121">
        <f t="shared" si="2"/>
        <v>1</v>
      </c>
      <c r="AE121">
        <f t="shared" si="3"/>
        <v>0</v>
      </c>
    </row>
    <row r="122" spans="1:31" ht="30" x14ac:dyDescent="0.25">
      <c r="A122" s="5">
        <v>118</v>
      </c>
      <c r="B122" s="8" t="s">
        <v>9</v>
      </c>
      <c r="C122" s="8" t="s">
        <v>309</v>
      </c>
      <c r="D122" s="8" t="s">
        <v>804</v>
      </c>
      <c r="E122" s="8"/>
      <c r="F122" s="8" t="s">
        <v>8</v>
      </c>
      <c r="G122" s="8"/>
      <c r="H122" s="8" t="s">
        <v>806</v>
      </c>
      <c r="I122" s="8"/>
      <c r="J122" s="8" t="s">
        <v>8</v>
      </c>
      <c r="K122" s="8"/>
      <c r="L122" s="8" t="s">
        <v>808</v>
      </c>
      <c r="M122" s="8"/>
      <c r="N122" s="8" t="s">
        <v>8</v>
      </c>
      <c r="O122" s="8"/>
      <c r="P122" s="8" t="s">
        <v>622</v>
      </c>
      <c r="Q122" s="8"/>
      <c r="R122" s="8" t="s">
        <v>12</v>
      </c>
      <c r="S122" s="8"/>
      <c r="T122" s="8" t="s">
        <v>805</v>
      </c>
      <c r="U122" s="8"/>
      <c r="V122" s="8" t="s">
        <v>8</v>
      </c>
      <c r="W122" s="8"/>
      <c r="X122" s="8" t="s">
        <v>24</v>
      </c>
      <c r="Y122" s="8"/>
      <c r="Z122" s="10"/>
      <c r="AD122">
        <f t="shared" si="2"/>
        <v>1</v>
      </c>
      <c r="AE122">
        <f t="shared" si="3"/>
        <v>0</v>
      </c>
    </row>
    <row r="123" spans="1:31" ht="60" x14ac:dyDescent="0.25">
      <c r="A123" s="1">
        <v>119</v>
      </c>
      <c r="B123" s="7" t="s">
        <v>59</v>
      </c>
      <c r="C123" s="7" t="s">
        <v>55</v>
      </c>
      <c r="D123" s="7" t="s">
        <v>807</v>
      </c>
      <c r="E123" s="7" t="s">
        <v>310</v>
      </c>
      <c r="F123" s="7" t="s">
        <v>8</v>
      </c>
      <c r="G123" s="7">
        <v>36030</v>
      </c>
      <c r="H123" s="7" t="s">
        <v>807</v>
      </c>
      <c r="I123" s="7"/>
      <c r="J123" s="7"/>
      <c r="K123" s="7"/>
      <c r="L123" s="7" t="s">
        <v>803</v>
      </c>
      <c r="M123" s="7"/>
      <c r="N123" s="7"/>
      <c r="O123" s="7"/>
      <c r="P123" s="7" t="s">
        <v>803</v>
      </c>
      <c r="Q123" s="7"/>
      <c r="R123" s="7"/>
      <c r="S123" s="7"/>
      <c r="T123" s="7" t="s">
        <v>803</v>
      </c>
      <c r="U123" s="7"/>
      <c r="V123" s="7"/>
      <c r="W123" s="7"/>
      <c r="X123" s="7" t="s">
        <v>24</v>
      </c>
      <c r="Y123" s="7"/>
      <c r="Z123" s="9"/>
      <c r="AD123">
        <f t="shared" si="2"/>
        <v>1</v>
      </c>
      <c r="AE123">
        <f t="shared" si="3"/>
        <v>0</v>
      </c>
    </row>
    <row r="124" spans="1:31" ht="210" x14ac:dyDescent="0.25">
      <c r="A124" s="5">
        <v>120</v>
      </c>
      <c r="B124" s="8" t="s">
        <v>6</v>
      </c>
      <c r="C124" s="8" t="s">
        <v>20</v>
      </c>
      <c r="D124" s="8" t="s">
        <v>807</v>
      </c>
      <c r="E124" s="8" t="s">
        <v>311</v>
      </c>
      <c r="F124" s="8" t="s">
        <v>8</v>
      </c>
      <c r="G124" s="8">
        <v>48070</v>
      </c>
      <c r="H124" s="8" t="s">
        <v>804</v>
      </c>
      <c r="I124" s="8" t="s">
        <v>312</v>
      </c>
      <c r="J124" s="8" t="s">
        <v>97</v>
      </c>
      <c r="K124" s="8"/>
      <c r="L124" s="8" t="s">
        <v>805</v>
      </c>
      <c r="M124" s="8" t="s">
        <v>313</v>
      </c>
      <c r="N124" s="8" t="s">
        <v>8</v>
      </c>
      <c r="O124" s="8">
        <v>48110</v>
      </c>
      <c r="P124" s="8" t="s">
        <v>803</v>
      </c>
      <c r="Q124" s="8"/>
      <c r="R124" s="8"/>
      <c r="S124" s="8"/>
      <c r="T124" s="8" t="s">
        <v>803</v>
      </c>
      <c r="U124" s="8"/>
      <c r="V124" s="8"/>
      <c r="W124" s="8"/>
      <c r="X124" s="8" t="s">
        <v>17</v>
      </c>
      <c r="Y124" s="8"/>
      <c r="Z124" s="10" t="s">
        <v>314</v>
      </c>
      <c r="AD124">
        <f t="shared" si="2"/>
        <v>0</v>
      </c>
      <c r="AE124">
        <f t="shared" si="3"/>
        <v>1</v>
      </c>
    </row>
    <row r="125" spans="1:31" ht="60" x14ac:dyDescent="0.25">
      <c r="A125" s="1">
        <v>121</v>
      </c>
      <c r="B125" s="7" t="s">
        <v>38</v>
      </c>
      <c r="C125" s="7" t="s">
        <v>55</v>
      </c>
      <c r="D125" s="7" t="s">
        <v>804</v>
      </c>
      <c r="E125" s="7"/>
      <c r="F125" s="7" t="s">
        <v>8</v>
      </c>
      <c r="G125" s="7"/>
      <c r="H125" s="7" t="s">
        <v>804</v>
      </c>
      <c r="I125" s="7"/>
      <c r="J125" s="7" t="s">
        <v>8</v>
      </c>
      <c r="K125" s="7"/>
      <c r="L125" s="7" t="s">
        <v>806</v>
      </c>
      <c r="M125" s="7"/>
      <c r="N125" s="7" t="s">
        <v>8</v>
      </c>
      <c r="O125" s="7"/>
      <c r="P125" s="7" t="s">
        <v>808</v>
      </c>
      <c r="Q125" s="7"/>
      <c r="R125" s="7" t="s">
        <v>8</v>
      </c>
      <c r="S125" s="7"/>
      <c r="T125" s="7" t="s">
        <v>803</v>
      </c>
      <c r="U125" s="7"/>
      <c r="V125" s="7"/>
      <c r="W125" s="7"/>
      <c r="X125" s="7" t="s">
        <v>24</v>
      </c>
      <c r="Y125" s="7"/>
      <c r="Z125" s="9"/>
      <c r="AD125">
        <f t="shared" si="2"/>
        <v>1</v>
      </c>
      <c r="AE125">
        <f t="shared" si="3"/>
        <v>0</v>
      </c>
    </row>
    <row r="126" spans="1:31" ht="105" x14ac:dyDescent="0.25">
      <c r="A126" s="5">
        <v>122</v>
      </c>
      <c r="B126" s="8" t="s">
        <v>26</v>
      </c>
      <c r="C126" s="8" t="s">
        <v>20</v>
      </c>
      <c r="D126" s="8" t="s">
        <v>804</v>
      </c>
      <c r="E126" s="8" t="s">
        <v>315</v>
      </c>
      <c r="F126" s="8" t="s">
        <v>8</v>
      </c>
      <c r="G126" s="8"/>
      <c r="H126" s="8" t="s">
        <v>803</v>
      </c>
      <c r="I126" s="8"/>
      <c r="J126" s="8"/>
      <c r="K126" s="8"/>
      <c r="L126" s="8" t="s">
        <v>803</v>
      </c>
      <c r="M126" s="8"/>
      <c r="N126" s="8"/>
      <c r="O126" s="8"/>
      <c r="P126" s="8" t="s">
        <v>803</v>
      </c>
      <c r="Q126" s="8"/>
      <c r="R126" s="8"/>
      <c r="S126" s="8"/>
      <c r="T126" s="8" t="s">
        <v>803</v>
      </c>
      <c r="U126" s="8"/>
      <c r="V126" s="8"/>
      <c r="W126" s="8"/>
      <c r="X126" s="8" t="s">
        <v>17</v>
      </c>
      <c r="Y126" s="8" t="s">
        <v>316</v>
      </c>
      <c r="Z126" s="10" t="s">
        <v>317</v>
      </c>
      <c r="AD126">
        <f t="shared" si="2"/>
        <v>0</v>
      </c>
      <c r="AE126">
        <f t="shared" si="3"/>
        <v>1</v>
      </c>
    </row>
    <row r="127" spans="1:31" ht="30" x14ac:dyDescent="0.25">
      <c r="A127" s="1">
        <v>123</v>
      </c>
      <c r="B127" s="7" t="s">
        <v>9</v>
      </c>
      <c r="C127" s="7" t="s">
        <v>84</v>
      </c>
      <c r="D127" s="7" t="s">
        <v>804</v>
      </c>
      <c r="E127" s="7"/>
      <c r="F127" s="7"/>
      <c r="G127" s="7"/>
      <c r="H127" s="7" t="s">
        <v>805</v>
      </c>
      <c r="I127" s="7"/>
      <c r="J127" s="7" t="s">
        <v>8</v>
      </c>
      <c r="K127" s="7"/>
      <c r="L127" s="7" t="s">
        <v>806</v>
      </c>
      <c r="M127" s="7"/>
      <c r="N127" s="7" t="s">
        <v>8</v>
      </c>
      <c r="O127" s="7"/>
      <c r="P127" s="7" t="s">
        <v>808</v>
      </c>
      <c r="Q127" s="7"/>
      <c r="R127" s="7" t="s">
        <v>8</v>
      </c>
      <c r="S127" s="7"/>
      <c r="T127" s="7" t="s">
        <v>807</v>
      </c>
      <c r="U127" s="7"/>
      <c r="V127" s="7" t="s">
        <v>12</v>
      </c>
      <c r="W127" s="7"/>
      <c r="X127" s="7" t="s">
        <v>24</v>
      </c>
      <c r="Y127" s="7"/>
      <c r="Z127" s="9"/>
      <c r="AD127">
        <f t="shared" si="2"/>
        <v>1</v>
      </c>
      <c r="AE127">
        <f t="shared" si="3"/>
        <v>0</v>
      </c>
    </row>
    <row r="128" spans="1:31" ht="105" x14ac:dyDescent="0.25">
      <c r="A128" s="5">
        <v>124</v>
      </c>
      <c r="B128" s="8" t="s">
        <v>6</v>
      </c>
      <c r="C128" s="8" t="s">
        <v>55</v>
      </c>
      <c r="D128" s="8" t="s">
        <v>804</v>
      </c>
      <c r="E128" s="8" t="s">
        <v>318</v>
      </c>
      <c r="F128" s="8" t="s">
        <v>8</v>
      </c>
      <c r="G128" s="8">
        <v>36061</v>
      </c>
      <c r="H128" s="8" t="s">
        <v>808</v>
      </c>
      <c r="I128" s="8"/>
      <c r="J128" s="8" t="s">
        <v>8</v>
      </c>
      <c r="K128" s="8"/>
      <c r="L128" s="8" t="s">
        <v>803</v>
      </c>
      <c r="M128" s="8"/>
      <c r="N128" s="8"/>
      <c r="O128" s="8"/>
      <c r="P128" s="8" t="s">
        <v>803</v>
      </c>
      <c r="Q128" s="8"/>
      <c r="R128" s="8"/>
      <c r="S128" s="8"/>
      <c r="T128" s="8" t="s">
        <v>803</v>
      </c>
      <c r="U128" s="8"/>
      <c r="V128" s="8"/>
      <c r="W128" s="8"/>
      <c r="X128" s="8" t="s">
        <v>24</v>
      </c>
      <c r="Y128" s="8" t="s">
        <v>319</v>
      </c>
      <c r="Z128" s="10" t="s">
        <v>320</v>
      </c>
      <c r="AD128">
        <f t="shared" si="2"/>
        <v>1</v>
      </c>
      <c r="AE128">
        <f t="shared" si="3"/>
        <v>0</v>
      </c>
    </row>
    <row r="129" spans="1:31" ht="150" x14ac:dyDescent="0.25">
      <c r="A129" s="1">
        <v>125</v>
      </c>
      <c r="B129" s="7" t="s">
        <v>141</v>
      </c>
      <c r="C129" s="7" t="s">
        <v>7</v>
      </c>
      <c r="D129" s="7" t="s">
        <v>807</v>
      </c>
      <c r="E129" s="7" t="s">
        <v>321</v>
      </c>
      <c r="F129" s="7" t="s">
        <v>8</v>
      </c>
      <c r="G129" s="7">
        <v>48210</v>
      </c>
      <c r="H129" s="7" t="s">
        <v>807</v>
      </c>
      <c r="I129" s="7" t="s">
        <v>322</v>
      </c>
      <c r="J129" s="7" t="s">
        <v>8</v>
      </c>
      <c r="K129" s="7"/>
      <c r="L129" s="7" t="s">
        <v>803</v>
      </c>
      <c r="M129" s="7"/>
      <c r="N129" s="7"/>
      <c r="O129" s="7"/>
      <c r="P129" s="7" t="s">
        <v>803</v>
      </c>
      <c r="Q129" s="7"/>
      <c r="R129" s="7"/>
      <c r="S129" s="7"/>
      <c r="T129" s="7" t="s">
        <v>803</v>
      </c>
      <c r="U129" s="7"/>
      <c r="V129" s="7"/>
      <c r="W129" s="7"/>
      <c r="X129" s="7" t="s">
        <v>24</v>
      </c>
      <c r="Y129" s="7"/>
      <c r="Z129" s="9"/>
      <c r="AD129">
        <f t="shared" si="2"/>
        <v>1</v>
      </c>
      <c r="AE129">
        <f t="shared" si="3"/>
        <v>0</v>
      </c>
    </row>
    <row r="130" spans="1:31" ht="135" x14ac:dyDescent="0.25">
      <c r="A130" s="5">
        <v>126</v>
      </c>
      <c r="B130" s="8" t="s">
        <v>323</v>
      </c>
      <c r="C130" s="8" t="s">
        <v>27</v>
      </c>
      <c r="D130" s="8" t="s">
        <v>806</v>
      </c>
      <c r="E130" s="8"/>
      <c r="F130" s="8" t="s">
        <v>8</v>
      </c>
      <c r="G130" s="8"/>
      <c r="H130" s="8" t="s">
        <v>803</v>
      </c>
      <c r="I130" s="8"/>
      <c r="J130" s="8"/>
      <c r="K130" s="8"/>
      <c r="L130" s="8" t="s">
        <v>803</v>
      </c>
      <c r="M130" s="8"/>
      <c r="N130" s="8"/>
      <c r="O130" s="8"/>
      <c r="P130" s="8" t="s">
        <v>803</v>
      </c>
      <c r="Q130" s="8"/>
      <c r="R130" s="8"/>
      <c r="S130" s="8"/>
      <c r="T130" s="8" t="s">
        <v>803</v>
      </c>
      <c r="U130" s="8"/>
      <c r="V130" s="8"/>
      <c r="W130" s="8"/>
      <c r="X130" s="8" t="s">
        <v>24</v>
      </c>
      <c r="Y130" s="8" t="s">
        <v>324</v>
      </c>
      <c r="Z130" s="10"/>
      <c r="AD130">
        <f t="shared" si="2"/>
        <v>1</v>
      </c>
      <c r="AE130">
        <f t="shared" si="3"/>
        <v>0</v>
      </c>
    </row>
    <row r="131" spans="1:31" ht="150" x14ac:dyDescent="0.25">
      <c r="A131" s="1">
        <v>127</v>
      </c>
      <c r="B131" s="7" t="s">
        <v>9</v>
      </c>
      <c r="C131" s="7" t="s">
        <v>31</v>
      </c>
      <c r="D131" s="7" t="s">
        <v>804</v>
      </c>
      <c r="E131" s="7" t="s">
        <v>325</v>
      </c>
      <c r="F131" s="7" t="s">
        <v>8</v>
      </c>
      <c r="G131" s="7">
        <v>48990</v>
      </c>
      <c r="H131" s="7" t="s">
        <v>803</v>
      </c>
      <c r="I131" s="7"/>
      <c r="J131" s="7"/>
      <c r="K131" s="7"/>
      <c r="L131" s="7" t="s">
        <v>803</v>
      </c>
      <c r="M131" s="7"/>
      <c r="N131" s="7"/>
      <c r="O131" s="7"/>
      <c r="P131" s="7" t="s">
        <v>803</v>
      </c>
      <c r="Q131" s="7"/>
      <c r="R131" s="7"/>
      <c r="S131" s="7"/>
      <c r="T131" s="7" t="s">
        <v>803</v>
      </c>
      <c r="U131" s="7"/>
      <c r="V131" s="7"/>
      <c r="W131" s="7"/>
      <c r="X131" s="7" t="s">
        <v>24</v>
      </c>
      <c r="Y131" s="7"/>
      <c r="Z131" s="9" t="s">
        <v>326</v>
      </c>
      <c r="AD131">
        <f t="shared" si="2"/>
        <v>1</v>
      </c>
      <c r="AE131">
        <f t="shared" si="3"/>
        <v>0</v>
      </c>
    </row>
    <row r="132" spans="1:31" ht="135" x14ac:dyDescent="0.25">
      <c r="A132" s="5">
        <v>128</v>
      </c>
      <c r="B132" s="8" t="s">
        <v>9</v>
      </c>
      <c r="C132" s="8" t="s">
        <v>55</v>
      </c>
      <c r="D132" s="8" t="s">
        <v>806</v>
      </c>
      <c r="E132" s="8" t="s">
        <v>327</v>
      </c>
      <c r="F132" s="8" t="s">
        <v>8</v>
      </c>
      <c r="G132" s="8">
        <v>36021</v>
      </c>
      <c r="H132" s="8" t="s">
        <v>804</v>
      </c>
      <c r="I132" s="8" t="s">
        <v>328</v>
      </c>
      <c r="J132" s="8" t="s">
        <v>8</v>
      </c>
      <c r="K132" s="8">
        <v>36021</v>
      </c>
      <c r="L132" s="8" t="s">
        <v>806</v>
      </c>
      <c r="M132" s="8" t="s">
        <v>329</v>
      </c>
      <c r="N132" s="8" t="s">
        <v>97</v>
      </c>
      <c r="O132" s="8">
        <v>36021</v>
      </c>
      <c r="P132" s="8" t="s">
        <v>807</v>
      </c>
      <c r="Q132" s="8" t="s">
        <v>330</v>
      </c>
      <c r="R132" s="8" t="s">
        <v>8</v>
      </c>
      <c r="S132" s="8">
        <v>36021</v>
      </c>
      <c r="T132" s="8" t="s">
        <v>803</v>
      </c>
      <c r="U132" s="8"/>
      <c r="V132" s="8"/>
      <c r="W132" s="8"/>
      <c r="X132" s="8" t="s">
        <v>17</v>
      </c>
      <c r="Y132" s="8"/>
      <c r="Z132" s="10"/>
      <c r="AD132">
        <f t="shared" si="2"/>
        <v>0</v>
      </c>
      <c r="AE132">
        <f t="shared" si="3"/>
        <v>1</v>
      </c>
    </row>
    <row r="133" spans="1:31" ht="150" x14ac:dyDescent="0.25">
      <c r="A133" s="1">
        <v>129</v>
      </c>
      <c r="B133" s="7" t="s">
        <v>6</v>
      </c>
      <c r="C133" s="7" t="s">
        <v>55</v>
      </c>
      <c r="D133" s="7" t="s">
        <v>804</v>
      </c>
      <c r="E133" s="7" t="s">
        <v>331</v>
      </c>
      <c r="F133" s="7" t="s">
        <v>8</v>
      </c>
      <c r="G133" s="7">
        <v>36061</v>
      </c>
      <c r="H133" s="7" t="s">
        <v>808</v>
      </c>
      <c r="I133" s="7" t="s">
        <v>332</v>
      </c>
      <c r="J133" s="7" t="s">
        <v>8</v>
      </c>
      <c r="K133" s="7"/>
      <c r="L133" s="7" t="s">
        <v>803</v>
      </c>
      <c r="M133" s="7"/>
      <c r="N133" s="7"/>
      <c r="O133" s="7"/>
      <c r="P133" s="7" t="s">
        <v>803</v>
      </c>
      <c r="Q133" s="7"/>
      <c r="R133" s="7"/>
      <c r="S133" s="7"/>
      <c r="T133" s="7" t="s">
        <v>803</v>
      </c>
      <c r="U133" s="7"/>
      <c r="V133" s="7"/>
      <c r="W133" s="7"/>
      <c r="X133" s="7" t="s">
        <v>24</v>
      </c>
      <c r="Y133" s="7" t="s">
        <v>333</v>
      </c>
      <c r="Z133" s="9" t="s">
        <v>334</v>
      </c>
      <c r="AD133">
        <f t="shared" ref="AD133:AD196" si="4">IF(X133="Yes",1,0)</f>
        <v>1</v>
      </c>
      <c r="AE133">
        <f t="shared" ref="AE133:AE196" si="5">IF(X133="No",1,0)</f>
        <v>0</v>
      </c>
    </row>
    <row r="134" spans="1:31" ht="120" x14ac:dyDescent="0.25">
      <c r="A134" s="5">
        <v>130</v>
      </c>
      <c r="B134" s="8" t="s">
        <v>9</v>
      </c>
      <c r="C134" s="8" t="s">
        <v>169</v>
      </c>
      <c r="D134" s="8" t="s">
        <v>808</v>
      </c>
      <c r="E134" s="8" t="s">
        <v>335</v>
      </c>
      <c r="F134" s="8" t="s">
        <v>8</v>
      </c>
      <c r="G134" s="8"/>
      <c r="H134" s="8" t="s">
        <v>808</v>
      </c>
      <c r="I134" s="8"/>
      <c r="J134" s="8"/>
      <c r="K134" s="8"/>
      <c r="L134" s="8" t="s">
        <v>803</v>
      </c>
      <c r="M134" s="8"/>
      <c r="N134" s="8"/>
      <c r="O134" s="8"/>
      <c r="P134" s="8" t="s">
        <v>803</v>
      </c>
      <c r="Q134" s="8"/>
      <c r="R134" s="8"/>
      <c r="S134" s="8"/>
      <c r="T134" s="8" t="s">
        <v>803</v>
      </c>
      <c r="U134" s="8"/>
      <c r="V134" s="8"/>
      <c r="W134" s="8"/>
      <c r="X134" s="8" t="s">
        <v>24</v>
      </c>
      <c r="Y134" s="8"/>
      <c r="Z134" s="10"/>
      <c r="AD134">
        <f t="shared" si="4"/>
        <v>1</v>
      </c>
      <c r="AE134">
        <f t="shared" si="5"/>
        <v>0</v>
      </c>
    </row>
    <row r="135" spans="1:31" ht="150" x14ac:dyDescent="0.25">
      <c r="A135" s="1">
        <v>131</v>
      </c>
      <c r="B135" s="7" t="s">
        <v>9</v>
      </c>
      <c r="C135" s="7" t="s">
        <v>55</v>
      </c>
      <c r="D135" s="7" t="s">
        <v>806</v>
      </c>
      <c r="E135" s="7" t="s">
        <v>336</v>
      </c>
      <c r="F135" s="7" t="s">
        <v>8</v>
      </c>
      <c r="G135" s="7">
        <v>36061</v>
      </c>
      <c r="H135" s="7" t="s">
        <v>807</v>
      </c>
      <c r="I135" s="7" t="s">
        <v>337</v>
      </c>
      <c r="J135" s="7" t="s">
        <v>8</v>
      </c>
      <c r="K135" s="7">
        <v>36061</v>
      </c>
      <c r="L135" s="7" t="s">
        <v>804</v>
      </c>
      <c r="M135" s="7" t="s">
        <v>338</v>
      </c>
      <c r="N135" s="7" t="s">
        <v>8</v>
      </c>
      <c r="O135" s="7">
        <v>36061</v>
      </c>
      <c r="P135" s="7" t="s">
        <v>808</v>
      </c>
      <c r="Q135" s="7" t="s">
        <v>339</v>
      </c>
      <c r="R135" s="7" t="s">
        <v>8</v>
      </c>
      <c r="S135" s="7">
        <v>36061</v>
      </c>
      <c r="T135" s="7" t="s">
        <v>805</v>
      </c>
      <c r="U135" s="7" t="s">
        <v>340</v>
      </c>
      <c r="V135" s="7" t="s">
        <v>8</v>
      </c>
      <c r="W135" s="7">
        <v>36061</v>
      </c>
      <c r="X135" s="7" t="s">
        <v>24</v>
      </c>
      <c r="Y135" s="7" t="s">
        <v>341</v>
      </c>
      <c r="Z135" s="9" t="s">
        <v>342</v>
      </c>
      <c r="AD135">
        <f t="shared" si="4"/>
        <v>1</v>
      </c>
      <c r="AE135">
        <f t="shared" si="5"/>
        <v>0</v>
      </c>
    </row>
    <row r="136" spans="1:31" ht="45" x14ac:dyDescent="0.25">
      <c r="A136" s="5">
        <v>132</v>
      </c>
      <c r="B136" s="8" t="s">
        <v>6</v>
      </c>
      <c r="C136" s="8" t="s">
        <v>52</v>
      </c>
      <c r="D136" s="8" t="s">
        <v>804</v>
      </c>
      <c r="E136" s="8" t="s">
        <v>343</v>
      </c>
      <c r="F136" s="8" t="s">
        <v>12</v>
      </c>
      <c r="G136" s="8"/>
      <c r="H136" s="8" t="s">
        <v>622</v>
      </c>
      <c r="I136" s="8"/>
      <c r="J136" s="8"/>
      <c r="K136" s="8"/>
      <c r="L136" s="8" t="s">
        <v>803</v>
      </c>
      <c r="M136" s="8"/>
      <c r="N136" s="8"/>
      <c r="O136" s="8"/>
      <c r="P136" s="8" t="s">
        <v>803</v>
      </c>
      <c r="Q136" s="8"/>
      <c r="R136" s="8"/>
      <c r="S136" s="8"/>
      <c r="T136" s="8" t="s">
        <v>803</v>
      </c>
      <c r="U136" s="8"/>
      <c r="V136" s="8"/>
      <c r="W136" s="8"/>
      <c r="X136" s="8" t="s">
        <v>24</v>
      </c>
      <c r="Y136" s="8"/>
      <c r="Z136" s="10"/>
      <c r="AD136">
        <f t="shared" si="4"/>
        <v>1</v>
      </c>
      <c r="AE136">
        <f t="shared" si="5"/>
        <v>0</v>
      </c>
    </row>
    <row r="137" spans="1:31" ht="150" x14ac:dyDescent="0.25">
      <c r="A137" s="1">
        <v>133</v>
      </c>
      <c r="B137" s="7" t="s">
        <v>6</v>
      </c>
      <c r="C137" s="7" t="s">
        <v>162</v>
      </c>
      <c r="D137" s="7" t="s">
        <v>622</v>
      </c>
      <c r="E137" s="7" t="s">
        <v>344</v>
      </c>
      <c r="F137" s="7" t="s">
        <v>8</v>
      </c>
      <c r="G137" s="7"/>
      <c r="H137" s="7" t="s">
        <v>803</v>
      </c>
      <c r="I137" s="7"/>
      <c r="J137" s="7"/>
      <c r="K137" s="7"/>
      <c r="L137" s="7" t="s">
        <v>803</v>
      </c>
      <c r="M137" s="7"/>
      <c r="N137" s="7"/>
      <c r="O137" s="7"/>
      <c r="P137" s="7" t="s">
        <v>803</v>
      </c>
      <c r="Q137" s="7"/>
      <c r="R137" s="7"/>
      <c r="S137" s="7"/>
      <c r="T137" s="7" t="s">
        <v>803</v>
      </c>
      <c r="U137" s="7"/>
      <c r="V137" s="7"/>
      <c r="W137" s="7"/>
      <c r="X137" s="7" t="s">
        <v>17</v>
      </c>
      <c r="Y137" s="7" t="s">
        <v>345</v>
      </c>
      <c r="Z137" s="9" t="s">
        <v>346</v>
      </c>
      <c r="AD137">
        <f t="shared" si="4"/>
        <v>0</v>
      </c>
      <c r="AE137">
        <f t="shared" si="5"/>
        <v>1</v>
      </c>
    </row>
    <row r="138" spans="1:31" ht="105" x14ac:dyDescent="0.25">
      <c r="A138" s="5">
        <v>134</v>
      </c>
      <c r="B138" s="8" t="s">
        <v>9</v>
      </c>
      <c r="C138" s="8" t="s">
        <v>27</v>
      </c>
      <c r="D138" s="8" t="s">
        <v>805</v>
      </c>
      <c r="E138" s="8" t="s">
        <v>347</v>
      </c>
      <c r="F138" s="8" t="s">
        <v>8</v>
      </c>
      <c r="G138" s="8">
        <v>37041</v>
      </c>
      <c r="H138" s="8" t="s">
        <v>804</v>
      </c>
      <c r="I138" s="8" t="s">
        <v>348</v>
      </c>
      <c r="J138" s="8" t="s">
        <v>12</v>
      </c>
      <c r="K138" s="8">
        <v>46130</v>
      </c>
      <c r="L138" s="8" t="s">
        <v>803</v>
      </c>
      <c r="M138" s="8"/>
      <c r="N138" s="8"/>
      <c r="O138" s="8"/>
      <c r="P138" s="8" t="s">
        <v>803</v>
      </c>
      <c r="Q138" s="8"/>
      <c r="R138" s="8"/>
      <c r="S138" s="8"/>
      <c r="T138" s="8" t="s">
        <v>803</v>
      </c>
      <c r="U138" s="8"/>
      <c r="V138" s="8"/>
      <c r="W138" s="8"/>
      <c r="X138" s="8" t="s">
        <v>17</v>
      </c>
      <c r="Y138" s="8" t="s">
        <v>349</v>
      </c>
      <c r="Z138" s="10"/>
      <c r="AD138">
        <f t="shared" si="4"/>
        <v>0</v>
      </c>
      <c r="AE138">
        <f t="shared" si="5"/>
        <v>1</v>
      </c>
    </row>
    <row r="139" spans="1:31" ht="120" x14ac:dyDescent="0.25">
      <c r="A139" s="1">
        <v>135</v>
      </c>
      <c r="B139" s="7" t="s">
        <v>54</v>
      </c>
      <c r="C139" s="7" t="s">
        <v>27</v>
      </c>
      <c r="D139" s="7" t="s">
        <v>805</v>
      </c>
      <c r="E139" s="7" t="s">
        <v>350</v>
      </c>
      <c r="F139" s="7" t="s">
        <v>12</v>
      </c>
      <c r="G139" s="7"/>
      <c r="H139" s="7" t="s">
        <v>622</v>
      </c>
      <c r="I139" s="7" t="s">
        <v>351</v>
      </c>
      <c r="J139" s="7"/>
      <c r="K139" s="7"/>
      <c r="L139" s="7" t="s">
        <v>803</v>
      </c>
      <c r="M139" s="7"/>
      <c r="N139" s="7"/>
      <c r="O139" s="7"/>
      <c r="P139" s="7" t="s">
        <v>803</v>
      </c>
      <c r="Q139" s="7"/>
      <c r="R139" s="7"/>
      <c r="S139" s="7"/>
      <c r="T139" s="7" t="s">
        <v>803</v>
      </c>
      <c r="U139" s="7"/>
      <c r="V139" s="7"/>
      <c r="W139" s="7"/>
      <c r="X139" s="7" t="s">
        <v>24</v>
      </c>
      <c r="Y139" s="7" t="s">
        <v>352</v>
      </c>
      <c r="Z139" s="9" t="s">
        <v>353</v>
      </c>
      <c r="AD139">
        <f t="shared" si="4"/>
        <v>1</v>
      </c>
      <c r="AE139">
        <f t="shared" si="5"/>
        <v>0</v>
      </c>
    </row>
    <row r="140" spans="1:31" ht="60" x14ac:dyDescent="0.25">
      <c r="A140" s="5">
        <v>136</v>
      </c>
      <c r="B140" s="8" t="s">
        <v>26</v>
      </c>
      <c r="C140" s="8" t="s">
        <v>27</v>
      </c>
      <c r="D140" s="8" t="s">
        <v>805</v>
      </c>
      <c r="E140" s="8" t="s">
        <v>354</v>
      </c>
      <c r="F140" s="8" t="s">
        <v>12</v>
      </c>
      <c r="G140" s="8">
        <v>46130</v>
      </c>
      <c r="H140" s="8" t="s">
        <v>804</v>
      </c>
      <c r="I140" s="8" t="s">
        <v>355</v>
      </c>
      <c r="J140" s="8" t="s">
        <v>12</v>
      </c>
      <c r="K140" s="8">
        <v>46130</v>
      </c>
      <c r="L140" s="8" t="s">
        <v>803</v>
      </c>
      <c r="M140" s="8"/>
      <c r="N140" s="8"/>
      <c r="O140" s="8"/>
      <c r="P140" s="8" t="s">
        <v>806</v>
      </c>
      <c r="Q140" s="8"/>
      <c r="R140" s="8" t="s">
        <v>12</v>
      </c>
      <c r="S140" s="8">
        <v>46130</v>
      </c>
      <c r="T140" s="8" t="s">
        <v>622</v>
      </c>
      <c r="U140" s="8"/>
      <c r="V140" s="8" t="s">
        <v>8</v>
      </c>
      <c r="W140" s="8"/>
      <c r="X140" s="8" t="s">
        <v>24</v>
      </c>
      <c r="Y140" s="8"/>
      <c r="Z140" s="10" t="s">
        <v>356</v>
      </c>
      <c r="AD140">
        <f t="shared" si="4"/>
        <v>1</v>
      </c>
      <c r="AE140">
        <f t="shared" si="5"/>
        <v>0</v>
      </c>
    </row>
    <row r="141" spans="1:31" ht="90" x14ac:dyDescent="0.25">
      <c r="A141" s="1">
        <v>137</v>
      </c>
      <c r="B141" s="7" t="s">
        <v>9</v>
      </c>
      <c r="C141" s="7" t="s">
        <v>27</v>
      </c>
      <c r="D141" s="7" t="s">
        <v>622</v>
      </c>
      <c r="E141" s="7" t="s">
        <v>357</v>
      </c>
      <c r="F141" s="7" t="s">
        <v>12</v>
      </c>
      <c r="G141" s="7"/>
      <c r="H141" s="7" t="s">
        <v>803</v>
      </c>
      <c r="I141" s="7"/>
      <c r="J141" s="7"/>
      <c r="K141" s="7"/>
      <c r="L141" s="7" t="s">
        <v>803</v>
      </c>
      <c r="M141" s="7"/>
      <c r="N141" s="7"/>
      <c r="O141" s="7"/>
      <c r="P141" s="7" t="s">
        <v>803</v>
      </c>
      <c r="Q141" s="7"/>
      <c r="R141" s="7"/>
      <c r="S141" s="7"/>
      <c r="T141" s="7" t="s">
        <v>803</v>
      </c>
      <c r="U141" s="7"/>
      <c r="V141" s="7"/>
      <c r="W141" s="7"/>
      <c r="X141" s="7"/>
      <c r="Y141" s="7"/>
      <c r="Z141" s="9"/>
      <c r="AD141">
        <f t="shared" si="4"/>
        <v>0</v>
      </c>
      <c r="AE141">
        <f t="shared" si="5"/>
        <v>0</v>
      </c>
    </row>
    <row r="142" spans="1:31" ht="135" x14ac:dyDescent="0.25">
      <c r="A142" s="5">
        <v>138</v>
      </c>
      <c r="B142" s="8" t="s">
        <v>6</v>
      </c>
      <c r="C142" s="8" t="s">
        <v>55</v>
      </c>
      <c r="D142" s="8" t="s">
        <v>807</v>
      </c>
      <c r="E142" s="8" t="s">
        <v>358</v>
      </c>
      <c r="F142" s="8" t="s">
        <v>8</v>
      </c>
      <c r="G142" s="8">
        <v>36061</v>
      </c>
      <c r="H142" s="8" t="s">
        <v>804</v>
      </c>
      <c r="I142" s="8" t="s">
        <v>359</v>
      </c>
      <c r="J142" s="8" t="s">
        <v>8</v>
      </c>
      <c r="K142" s="8">
        <v>36061</v>
      </c>
      <c r="L142" s="8" t="s">
        <v>622</v>
      </c>
      <c r="M142" s="8" t="s">
        <v>360</v>
      </c>
      <c r="N142" s="8" t="s">
        <v>8</v>
      </c>
      <c r="O142" s="8">
        <v>36061</v>
      </c>
      <c r="P142" s="8" t="s">
        <v>808</v>
      </c>
      <c r="Q142" s="8" t="s">
        <v>361</v>
      </c>
      <c r="R142" s="8" t="s">
        <v>8</v>
      </c>
      <c r="S142" s="8">
        <v>36061</v>
      </c>
      <c r="T142" s="8" t="s">
        <v>803</v>
      </c>
      <c r="U142" s="8"/>
      <c r="V142" s="8"/>
      <c r="W142" s="8"/>
      <c r="X142" s="8" t="s">
        <v>24</v>
      </c>
      <c r="Y142" s="8"/>
      <c r="Z142" s="10" t="s">
        <v>362</v>
      </c>
      <c r="AD142">
        <f t="shared" si="4"/>
        <v>1</v>
      </c>
      <c r="AE142">
        <f t="shared" si="5"/>
        <v>0</v>
      </c>
    </row>
    <row r="143" spans="1:31" ht="150" x14ac:dyDescent="0.25">
      <c r="A143" s="1">
        <v>139</v>
      </c>
      <c r="B143" s="7" t="s">
        <v>59</v>
      </c>
      <c r="C143" s="7" t="s">
        <v>27</v>
      </c>
      <c r="D143" s="7" t="s">
        <v>622</v>
      </c>
      <c r="E143" s="7" t="s">
        <v>363</v>
      </c>
      <c r="F143" s="7" t="s">
        <v>97</v>
      </c>
      <c r="G143" s="7"/>
      <c r="H143" s="7" t="s">
        <v>804</v>
      </c>
      <c r="I143" s="7" t="s">
        <v>364</v>
      </c>
      <c r="J143" s="7" t="s">
        <v>8</v>
      </c>
      <c r="K143" s="7"/>
      <c r="L143" s="7" t="s">
        <v>803</v>
      </c>
      <c r="M143" s="7"/>
      <c r="N143" s="7"/>
      <c r="O143" s="7"/>
      <c r="P143" s="7" t="s">
        <v>803</v>
      </c>
      <c r="Q143" s="7"/>
      <c r="R143" s="7"/>
      <c r="S143" s="7"/>
      <c r="T143" s="7" t="s">
        <v>803</v>
      </c>
      <c r="U143" s="7"/>
      <c r="V143" s="7"/>
      <c r="W143" s="7"/>
      <c r="X143" s="7" t="s">
        <v>24</v>
      </c>
      <c r="Y143" s="7"/>
      <c r="Z143" s="9"/>
      <c r="AD143">
        <f t="shared" si="4"/>
        <v>1</v>
      </c>
      <c r="AE143">
        <f t="shared" si="5"/>
        <v>0</v>
      </c>
    </row>
    <row r="144" spans="1:31" ht="60" x14ac:dyDescent="0.25">
      <c r="A144" s="5">
        <v>140</v>
      </c>
      <c r="B144" s="8" t="s">
        <v>38</v>
      </c>
      <c r="C144" s="8" t="s">
        <v>365</v>
      </c>
      <c r="D144" s="8" t="s">
        <v>804</v>
      </c>
      <c r="E144" s="8" t="s">
        <v>366</v>
      </c>
      <c r="F144" s="8" t="s">
        <v>12</v>
      </c>
      <c r="G144" s="8"/>
      <c r="H144" s="8" t="s">
        <v>803</v>
      </c>
      <c r="I144" s="8"/>
      <c r="J144" s="8"/>
      <c r="K144" s="8"/>
      <c r="L144" s="8" t="s">
        <v>803</v>
      </c>
      <c r="M144" s="8"/>
      <c r="N144" s="8"/>
      <c r="O144" s="8"/>
      <c r="P144" s="8" t="s">
        <v>803</v>
      </c>
      <c r="Q144" s="8"/>
      <c r="R144" s="8"/>
      <c r="S144" s="8"/>
      <c r="T144" s="8" t="s">
        <v>803</v>
      </c>
      <c r="U144" s="8"/>
      <c r="V144" s="8"/>
      <c r="W144" s="8"/>
      <c r="X144" s="8" t="s">
        <v>17</v>
      </c>
      <c r="Y144" s="8" t="s">
        <v>367</v>
      </c>
      <c r="Z144" s="10"/>
      <c r="AD144">
        <f t="shared" si="4"/>
        <v>0</v>
      </c>
      <c r="AE144">
        <f t="shared" si="5"/>
        <v>1</v>
      </c>
    </row>
    <row r="145" spans="1:31" ht="90" x14ac:dyDescent="0.25">
      <c r="A145" s="1">
        <v>141</v>
      </c>
      <c r="B145" s="7" t="s">
        <v>54</v>
      </c>
      <c r="C145" s="7" t="s">
        <v>20</v>
      </c>
      <c r="D145" s="7" t="s">
        <v>805</v>
      </c>
      <c r="E145" s="7" t="s">
        <v>368</v>
      </c>
      <c r="F145" s="7" t="s">
        <v>12</v>
      </c>
      <c r="G145" s="7">
        <v>48960</v>
      </c>
      <c r="H145" s="7" t="s">
        <v>804</v>
      </c>
      <c r="I145" s="7" t="s">
        <v>369</v>
      </c>
      <c r="J145" s="7" t="s">
        <v>12</v>
      </c>
      <c r="K145" s="7">
        <v>48960</v>
      </c>
      <c r="L145" s="7" t="s">
        <v>806</v>
      </c>
      <c r="M145" s="7" t="s">
        <v>370</v>
      </c>
      <c r="N145" s="7" t="s">
        <v>12</v>
      </c>
      <c r="O145" s="7">
        <v>48960</v>
      </c>
      <c r="P145" s="7" t="s">
        <v>622</v>
      </c>
      <c r="Q145" s="7" t="s">
        <v>371</v>
      </c>
      <c r="R145" s="7" t="s">
        <v>12</v>
      </c>
      <c r="S145" s="7">
        <v>48960</v>
      </c>
      <c r="T145" s="7" t="s">
        <v>808</v>
      </c>
      <c r="U145" s="7" t="s">
        <v>372</v>
      </c>
      <c r="V145" s="7" t="s">
        <v>12</v>
      </c>
      <c r="W145" s="7">
        <v>48960</v>
      </c>
      <c r="X145" s="7" t="s">
        <v>24</v>
      </c>
      <c r="Y145" s="7"/>
      <c r="Z145" s="9" t="s">
        <v>373</v>
      </c>
      <c r="AD145">
        <f t="shared" si="4"/>
        <v>1</v>
      </c>
      <c r="AE145">
        <f t="shared" si="5"/>
        <v>0</v>
      </c>
    </row>
    <row r="146" spans="1:31" ht="120" x14ac:dyDescent="0.25">
      <c r="A146" s="5">
        <v>142</v>
      </c>
      <c r="B146" s="8" t="s">
        <v>374</v>
      </c>
      <c r="C146" s="8" t="s">
        <v>52</v>
      </c>
      <c r="D146" s="8" t="s">
        <v>622</v>
      </c>
      <c r="E146" s="8" t="s">
        <v>375</v>
      </c>
      <c r="F146" s="8" t="s">
        <v>12</v>
      </c>
      <c r="G146" s="8"/>
      <c r="H146" s="8" t="s">
        <v>622</v>
      </c>
      <c r="I146" s="8"/>
      <c r="J146" s="8" t="s">
        <v>12</v>
      </c>
      <c r="K146" s="8"/>
      <c r="L146" s="8" t="s">
        <v>803</v>
      </c>
      <c r="M146" s="8"/>
      <c r="N146" s="8"/>
      <c r="O146" s="8"/>
      <c r="P146" s="8" t="s">
        <v>803</v>
      </c>
      <c r="Q146" s="8"/>
      <c r="R146" s="8"/>
      <c r="S146" s="8"/>
      <c r="T146" s="8" t="s">
        <v>803</v>
      </c>
      <c r="U146" s="8"/>
      <c r="V146" s="8"/>
      <c r="W146" s="8"/>
      <c r="X146" s="8" t="s">
        <v>17</v>
      </c>
      <c r="Y146" s="8" t="s">
        <v>376</v>
      </c>
      <c r="Z146" s="10"/>
      <c r="AD146">
        <f t="shared" si="4"/>
        <v>0</v>
      </c>
      <c r="AE146">
        <f t="shared" si="5"/>
        <v>1</v>
      </c>
    </row>
    <row r="147" spans="1:31" ht="210" x14ac:dyDescent="0.25">
      <c r="A147" s="1">
        <v>143</v>
      </c>
      <c r="B147" s="7" t="s">
        <v>9</v>
      </c>
      <c r="C147" s="7" t="s">
        <v>27</v>
      </c>
      <c r="D147" s="7" t="s">
        <v>807</v>
      </c>
      <c r="E147" s="7" t="s">
        <v>377</v>
      </c>
      <c r="F147" s="7" t="s">
        <v>12</v>
      </c>
      <c r="G147" s="7">
        <v>46010</v>
      </c>
      <c r="H147" s="7" t="s">
        <v>804</v>
      </c>
      <c r="I147" s="7" t="s">
        <v>378</v>
      </c>
      <c r="J147" s="7" t="s">
        <v>12</v>
      </c>
      <c r="K147" s="7">
        <v>46010</v>
      </c>
      <c r="L147" s="7" t="s">
        <v>803</v>
      </c>
      <c r="M147" s="7"/>
      <c r="N147" s="7"/>
      <c r="O147" s="7"/>
      <c r="P147" s="7" t="s">
        <v>803</v>
      </c>
      <c r="Q147" s="7"/>
      <c r="R147" s="7"/>
      <c r="S147" s="7"/>
      <c r="T147" s="7" t="s">
        <v>803</v>
      </c>
      <c r="U147" s="7"/>
      <c r="V147" s="7"/>
      <c r="W147" s="7"/>
      <c r="X147" s="7" t="s">
        <v>24</v>
      </c>
      <c r="Y147" s="7" t="s">
        <v>379</v>
      </c>
      <c r="Z147" s="9" t="s">
        <v>380</v>
      </c>
      <c r="AD147">
        <f t="shared" si="4"/>
        <v>1</v>
      </c>
      <c r="AE147">
        <f t="shared" si="5"/>
        <v>0</v>
      </c>
    </row>
    <row r="148" spans="1:31" ht="195" x14ac:dyDescent="0.25">
      <c r="A148" s="5">
        <v>144</v>
      </c>
      <c r="B148" s="8" t="s">
        <v>9</v>
      </c>
      <c r="C148" s="8" t="s">
        <v>52</v>
      </c>
      <c r="D148" s="8" t="s">
        <v>808</v>
      </c>
      <c r="E148" s="8" t="s">
        <v>381</v>
      </c>
      <c r="F148" s="8" t="s">
        <v>8</v>
      </c>
      <c r="G148" s="8">
        <v>36030</v>
      </c>
      <c r="H148" s="8" t="s">
        <v>803</v>
      </c>
      <c r="I148" s="8"/>
      <c r="J148" s="8"/>
      <c r="K148" s="8"/>
      <c r="L148" s="8" t="s">
        <v>803</v>
      </c>
      <c r="M148" s="8"/>
      <c r="N148" s="8"/>
      <c r="O148" s="8"/>
      <c r="P148" s="8" t="s">
        <v>803</v>
      </c>
      <c r="Q148" s="8"/>
      <c r="R148" s="8"/>
      <c r="S148" s="8"/>
      <c r="T148" s="8" t="s">
        <v>803</v>
      </c>
      <c r="U148" s="8"/>
      <c r="V148" s="8"/>
      <c r="W148" s="8"/>
      <c r="X148" s="8"/>
      <c r="Y148" s="8"/>
      <c r="Z148" s="10" t="s">
        <v>382</v>
      </c>
      <c r="AD148">
        <f t="shared" si="4"/>
        <v>0</v>
      </c>
      <c r="AE148">
        <f t="shared" si="5"/>
        <v>0</v>
      </c>
    </row>
    <row r="149" spans="1:31" ht="105" x14ac:dyDescent="0.25">
      <c r="A149" s="1">
        <v>145</v>
      </c>
      <c r="B149" s="7" t="s">
        <v>59</v>
      </c>
      <c r="C149" s="7" t="s">
        <v>55</v>
      </c>
      <c r="D149" s="7" t="s">
        <v>622</v>
      </c>
      <c r="E149" s="7" t="s">
        <v>383</v>
      </c>
      <c r="F149" s="7" t="s">
        <v>8</v>
      </c>
      <c r="G149" s="7"/>
      <c r="H149" s="7" t="s">
        <v>805</v>
      </c>
      <c r="I149" s="7" t="s">
        <v>384</v>
      </c>
      <c r="J149" s="7" t="s">
        <v>12</v>
      </c>
      <c r="K149" s="7"/>
      <c r="L149" s="7" t="s">
        <v>804</v>
      </c>
      <c r="M149" s="7" t="s">
        <v>385</v>
      </c>
      <c r="N149" s="7" t="s">
        <v>12</v>
      </c>
      <c r="O149" s="7"/>
      <c r="P149" s="7" t="s">
        <v>806</v>
      </c>
      <c r="Q149" s="7" t="s">
        <v>386</v>
      </c>
      <c r="R149" s="7" t="s">
        <v>8</v>
      </c>
      <c r="S149" s="7"/>
      <c r="T149" s="7" t="s">
        <v>807</v>
      </c>
      <c r="U149" s="7" t="s">
        <v>387</v>
      </c>
      <c r="V149" s="7" t="s">
        <v>8</v>
      </c>
      <c r="W149" s="7"/>
      <c r="X149" s="7" t="s">
        <v>24</v>
      </c>
      <c r="Y149" s="7" t="s">
        <v>388</v>
      </c>
      <c r="Z149" s="9" t="s">
        <v>389</v>
      </c>
      <c r="AD149">
        <f t="shared" si="4"/>
        <v>1</v>
      </c>
      <c r="AE149">
        <f t="shared" si="5"/>
        <v>0</v>
      </c>
    </row>
    <row r="150" spans="1:31" ht="135" x14ac:dyDescent="0.25">
      <c r="A150" s="5">
        <v>146</v>
      </c>
      <c r="B150" s="8" t="s">
        <v>26</v>
      </c>
      <c r="C150" s="8" t="s">
        <v>55</v>
      </c>
      <c r="D150" s="8" t="s">
        <v>806</v>
      </c>
      <c r="E150" s="8" t="s">
        <v>390</v>
      </c>
      <c r="F150" s="8" t="s">
        <v>8</v>
      </c>
      <c r="G150" s="8"/>
      <c r="H150" s="8" t="s">
        <v>806</v>
      </c>
      <c r="I150" s="8" t="s">
        <v>391</v>
      </c>
      <c r="J150" s="8" t="s">
        <v>8</v>
      </c>
      <c r="K150" s="8"/>
      <c r="L150" s="8" t="s">
        <v>806</v>
      </c>
      <c r="M150" s="8" t="s">
        <v>392</v>
      </c>
      <c r="N150" s="8" t="s">
        <v>12</v>
      </c>
      <c r="O150" s="8">
        <v>36051</v>
      </c>
      <c r="P150" s="8" t="s">
        <v>803</v>
      </c>
      <c r="Q150" s="8"/>
      <c r="R150" s="8"/>
      <c r="S150" s="8"/>
      <c r="T150" s="8" t="s">
        <v>803</v>
      </c>
      <c r="U150" s="8"/>
      <c r="V150" s="8"/>
      <c r="W150" s="8"/>
      <c r="X150" s="8"/>
      <c r="Y150" s="8"/>
      <c r="Z150" s="10" t="s">
        <v>393</v>
      </c>
      <c r="AD150">
        <f t="shared" si="4"/>
        <v>0</v>
      </c>
      <c r="AE150">
        <f t="shared" si="5"/>
        <v>0</v>
      </c>
    </row>
    <row r="151" spans="1:31" ht="60" x14ac:dyDescent="0.25">
      <c r="A151" s="1">
        <v>147</v>
      </c>
      <c r="B151" s="7" t="s">
        <v>26</v>
      </c>
      <c r="C151" s="7" t="s">
        <v>35</v>
      </c>
      <c r="D151" s="7" t="s">
        <v>804</v>
      </c>
      <c r="E151" s="7" t="s">
        <v>394</v>
      </c>
      <c r="F151" s="7" t="s">
        <v>8</v>
      </c>
      <c r="G151" s="7">
        <v>46900</v>
      </c>
      <c r="H151" s="7" t="s">
        <v>803</v>
      </c>
      <c r="I151" s="7"/>
      <c r="J151" s="7"/>
      <c r="K151" s="7"/>
      <c r="L151" s="7" t="s">
        <v>803</v>
      </c>
      <c r="M151" s="7"/>
      <c r="N151" s="7"/>
      <c r="O151" s="7"/>
      <c r="P151" s="7" t="s">
        <v>803</v>
      </c>
      <c r="Q151" s="7"/>
      <c r="R151" s="7"/>
      <c r="S151" s="7"/>
      <c r="T151" s="7" t="s">
        <v>803</v>
      </c>
      <c r="U151" s="7"/>
      <c r="V151" s="7"/>
      <c r="W151" s="7"/>
      <c r="X151" s="7" t="s">
        <v>24</v>
      </c>
      <c r="Y151" s="7"/>
      <c r="Z151" s="9"/>
      <c r="AD151">
        <f t="shared" si="4"/>
        <v>1</v>
      </c>
      <c r="AE151">
        <f t="shared" si="5"/>
        <v>0</v>
      </c>
    </row>
    <row r="152" spans="1:31" ht="135" x14ac:dyDescent="0.25">
      <c r="A152" s="5">
        <v>148</v>
      </c>
      <c r="B152" s="8" t="s">
        <v>6</v>
      </c>
      <c r="C152" s="8" t="s">
        <v>55</v>
      </c>
      <c r="D152" s="8" t="s">
        <v>807</v>
      </c>
      <c r="E152" s="8" t="s">
        <v>395</v>
      </c>
      <c r="F152" s="8" t="s">
        <v>8</v>
      </c>
      <c r="G152" s="8">
        <v>36061</v>
      </c>
      <c r="H152" s="8" t="s">
        <v>803</v>
      </c>
      <c r="I152" s="8"/>
      <c r="J152" s="8"/>
      <c r="K152" s="8"/>
      <c r="L152" s="8" t="s">
        <v>803</v>
      </c>
      <c r="M152" s="8"/>
      <c r="N152" s="8"/>
      <c r="O152" s="8"/>
      <c r="P152" s="8" t="s">
        <v>803</v>
      </c>
      <c r="Q152" s="8"/>
      <c r="R152" s="8"/>
      <c r="S152" s="8"/>
      <c r="T152" s="8" t="s">
        <v>803</v>
      </c>
      <c r="U152" s="8"/>
      <c r="V152" s="8"/>
      <c r="W152" s="8"/>
      <c r="X152" s="8" t="s">
        <v>24</v>
      </c>
      <c r="Y152" s="8"/>
      <c r="Z152" s="10" t="s">
        <v>396</v>
      </c>
      <c r="AD152">
        <f t="shared" si="4"/>
        <v>1</v>
      </c>
      <c r="AE152">
        <f t="shared" si="5"/>
        <v>0</v>
      </c>
    </row>
    <row r="153" spans="1:31" ht="150" x14ac:dyDescent="0.25">
      <c r="A153" s="1">
        <v>149</v>
      </c>
      <c r="B153" s="7" t="s">
        <v>26</v>
      </c>
      <c r="C153" s="7" t="s">
        <v>55</v>
      </c>
      <c r="D153" s="7" t="s">
        <v>804</v>
      </c>
      <c r="E153" s="7" t="s">
        <v>397</v>
      </c>
      <c r="F153" s="7" t="s">
        <v>8</v>
      </c>
      <c r="G153" s="7"/>
      <c r="H153" s="7" t="s">
        <v>804</v>
      </c>
      <c r="I153" s="7"/>
      <c r="J153" s="7"/>
      <c r="K153" s="7"/>
      <c r="L153" s="7" t="s">
        <v>803</v>
      </c>
      <c r="M153" s="7"/>
      <c r="N153" s="7"/>
      <c r="O153" s="7"/>
      <c r="P153" s="7" t="s">
        <v>803</v>
      </c>
      <c r="Q153" s="7"/>
      <c r="R153" s="7"/>
      <c r="S153" s="7"/>
      <c r="T153" s="7" t="s">
        <v>803</v>
      </c>
      <c r="U153" s="7"/>
      <c r="V153" s="7"/>
      <c r="W153" s="7"/>
      <c r="X153" s="7" t="s">
        <v>17</v>
      </c>
      <c r="Y153" s="7"/>
      <c r="Z153" s="9"/>
      <c r="AD153">
        <f t="shared" si="4"/>
        <v>0</v>
      </c>
      <c r="AE153">
        <f t="shared" si="5"/>
        <v>1</v>
      </c>
    </row>
    <row r="154" spans="1:31" ht="90" x14ac:dyDescent="0.25">
      <c r="A154" s="5">
        <v>150</v>
      </c>
      <c r="B154" s="8" t="s">
        <v>26</v>
      </c>
      <c r="C154" s="8" t="s">
        <v>27</v>
      </c>
      <c r="D154" s="8" t="s">
        <v>622</v>
      </c>
      <c r="E154" s="8" t="s">
        <v>398</v>
      </c>
      <c r="F154" s="8" t="s">
        <v>12</v>
      </c>
      <c r="G154" s="8"/>
      <c r="H154" s="8" t="s">
        <v>807</v>
      </c>
      <c r="I154" s="8"/>
      <c r="J154" s="8" t="s">
        <v>12</v>
      </c>
      <c r="K154" s="8"/>
      <c r="L154" s="8" t="s">
        <v>806</v>
      </c>
      <c r="M154" s="8"/>
      <c r="N154" s="8" t="s">
        <v>12</v>
      </c>
      <c r="O154" s="8"/>
      <c r="P154" s="8" t="s">
        <v>803</v>
      </c>
      <c r="Q154" s="8"/>
      <c r="R154" s="8"/>
      <c r="S154" s="8"/>
      <c r="T154" s="8" t="s">
        <v>803</v>
      </c>
      <c r="U154" s="8"/>
      <c r="V154" s="8"/>
      <c r="W154" s="8"/>
      <c r="X154" s="8" t="s">
        <v>24</v>
      </c>
      <c r="Y154" s="8" t="s">
        <v>399</v>
      </c>
      <c r="Z154" s="10"/>
      <c r="AD154">
        <f t="shared" si="4"/>
        <v>1</v>
      </c>
      <c r="AE154">
        <f t="shared" si="5"/>
        <v>0</v>
      </c>
    </row>
    <row r="155" spans="1:31" ht="150" x14ac:dyDescent="0.25">
      <c r="A155" s="1">
        <v>151</v>
      </c>
      <c r="B155" s="7" t="s">
        <v>26</v>
      </c>
      <c r="C155" s="7" t="s">
        <v>27</v>
      </c>
      <c r="D155" s="7" t="s">
        <v>622</v>
      </c>
      <c r="E155" s="7" t="s">
        <v>400</v>
      </c>
      <c r="F155" s="7" t="s">
        <v>8</v>
      </c>
      <c r="G155" s="7"/>
      <c r="H155" s="7" t="s">
        <v>807</v>
      </c>
      <c r="I155" s="7" t="s">
        <v>401</v>
      </c>
      <c r="J155" s="7" t="s">
        <v>8</v>
      </c>
      <c r="K155" s="7"/>
      <c r="L155" s="7" t="s">
        <v>808</v>
      </c>
      <c r="M155" s="7" t="s">
        <v>402</v>
      </c>
      <c r="N155" s="7" t="s">
        <v>8</v>
      </c>
      <c r="O155" s="7">
        <v>37090</v>
      </c>
      <c r="P155" s="7" t="s">
        <v>805</v>
      </c>
      <c r="Q155" s="7" t="s">
        <v>403</v>
      </c>
      <c r="R155" s="7" t="s">
        <v>8</v>
      </c>
      <c r="S155" s="7">
        <v>36061</v>
      </c>
      <c r="T155" s="7" t="s">
        <v>622</v>
      </c>
      <c r="U155" s="7" t="s">
        <v>404</v>
      </c>
      <c r="V155" s="7" t="s">
        <v>8</v>
      </c>
      <c r="W155" s="7">
        <v>46132</v>
      </c>
      <c r="X155" s="7" t="s">
        <v>24</v>
      </c>
      <c r="Y155" s="7"/>
      <c r="Z155" s="9" t="s">
        <v>405</v>
      </c>
      <c r="AD155">
        <f t="shared" si="4"/>
        <v>1</v>
      </c>
      <c r="AE155">
        <f t="shared" si="5"/>
        <v>0</v>
      </c>
    </row>
    <row r="156" spans="1:31" ht="150" x14ac:dyDescent="0.25">
      <c r="A156" s="5">
        <v>152</v>
      </c>
      <c r="B156" s="8" t="s">
        <v>54</v>
      </c>
      <c r="C156" s="8" t="s">
        <v>169</v>
      </c>
      <c r="D156" s="8" t="s">
        <v>804</v>
      </c>
      <c r="E156" s="8" t="s">
        <v>406</v>
      </c>
      <c r="F156" s="8" t="s">
        <v>12</v>
      </c>
      <c r="G156" s="8"/>
      <c r="H156" s="8" t="s">
        <v>808</v>
      </c>
      <c r="I156" s="8" t="s">
        <v>407</v>
      </c>
      <c r="J156" s="8" t="s">
        <v>12</v>
      </c>
      <c r="K156" s="8"/>
      <c r="L156" s="8" t="s">
        <v>803</v>
      </c>
      <c r="M156" s="8"/>
      <c r="N156" s="8"/>
      <c r="O156" s="8"/>
      <c r="P156" s="8" t="s">
        <v>803</v>
      </c>
      <c r="Q156" s="8"/>
      <c r="R156" s="8"/>
      <c r="S156" s="8"/>
      <c r="T156" s="8" t="s">
        <v>803</v>
      </c>
      <c r="U156" s="8"/>
      <c r="V156" s="8"/>
      <c r="W156" s="8"/>
      <c r="X156" s="8" t="s">
        <v>24</v>
      </c>
      <c r="Y156" s="8" t="s">
        <v>408</v>
      </c>
      <c r="Z156" s="10"/>
      <c r="AD156">
        <f t="shared" si="4"/>
        <v>1</v>
      </c>
      <c r="AE156">
        <f t="shared" si="5"/>
        <v>0</v>
      </c>
    </row>
    <row r="157" spans="1:31" ht="210" x14ac:dyDescent="0.25">
      <c r="A157" s="1">
        <v>153</v>
      </c>
      <c r="B157" s="7" t="s">
        <v>26</v>
      </c>
      <c r="C157" s="7" t="s">
        <v>27</v>
      </c>
      <c r="D157" s="7" t="s">
        <v>804</v>
      </c>
      <c r="E157" s="7" t="s">
        <v>409</v>
      </c>
      <c r="F157" s="7" t="s">
        <v>12</v>
      </c>
      <c r="G157" s="7">
        <v>46131</v>
      </c>
      <c r="H157" s="7" t="s">
        <v>805</v>
      </c>
      <c r="I157" s="7" t="s">
        <v>410</v>
      </c>
      <c r="J157" s="7" t="s">
        <v>12</v>
      </c>
      <c r="K157" s="7">
        <v>46131</v>
      </c>
      <c r="L157" s="7" t="s">
        <v>622</v>
      </c>
      <c r="M157" s="7" t="s">
        <v>411</v>
      </c>
      <c r="N157" s="7" t="s">
        <v>12</v>
      </c>
      <c r="O157" s="7"/>
      <c r="P157" s="7" t="s">
        <v>808</v>
      </c>
      <c r="Q157" s="7" t="s">
        <v>412</v>
      </c>
      <c r="R157" s="7" t="s">
        <v>12</v>
      </c>
      <c r="S157" s="7">
        <v>46131</v>
      </c>
      <c r="T157" s="7" t="s">
        <v>803</v>
      </c>
      <c r="U157" s="7"/>
      <c r="V157" s="7"/>
      <c r="W157" s="7"/>
      <c r="X157" s="7" t="s">
        <v>17</v>
      </c>
      <c r="Y157" s="7" t="s">
        <v>413</v>
      </c>
      <c r="Z157" s="9" t="s">
        <v>414</v>
      </c>
      <c r="AD157">
        <f t="shared" si="4"/>
        <v>0</v>
      </c>
      <c r="AE157">
        <f t="shared" si="5"/>
        <v>1</v>
      </c>
    </row>
    <row r="158" spans="1:31" ht="165" x14ac:dyDescent="0.25">
      <c r="A158" s="5">
        <v>154</v>
      </c>
      <c r="B158" s="8" t="s">
        <v>9</v>
      </c>
      <c r="C158" s="8" t="s">
        <v>27</v>
      </c>
      <c r="D158" s="8" t="s">
        <v>804</v>
      </c>
      <c r="E158" s="8" t="s">
        <v>415</v>
      </c>
      <c r="F158" s="8" t="s">
        <v>12</v>
      </c>
      <c r="G158" s="8">
        <v>46101</v>
      </c>
      <c r="H158" s="8" t="s">
        <v>805</v>
      </c>
      <c r="I158" s="8" t="s">
        <v>416</v>
      </c>
      <c r="J158" s="8" t="s">
        <v>12</v>
      </c>
      <c r="K158" s="8">
        <v>46101</v>
      </c>
      <c r="L158" s="8" t="s">
        <v>806</v>
      </c>
      <c r="M158" s="8" t="s">
        <v>417</v>
      </c>
      <c r="N158" s="8" t="s">
        <v>8</v>
      </c>
      <c r="O158" s="8">
        <v>46101</v>
      </c>
      <c r="P158" s="8" t="s">
        <v>803</v>
      </c>
      <c r="Q158" s="8"/>
      <c r="R158" s="8"/>
      <c r="S158" s="8"/>
      <c r="T158" s="8" t="s">
        <v>803</v>
      </c>
      <c r="U158" s="8"/>
      <c r="V158" s="8"/>
      <c r="W158" s="8"/>
      <c r="X158" s="8" t="s">
        <v>24</v>
      </c>
      <c r="Y158" s="8" t="s">
        <v>418</v>
      </c>
      <c r="Z158" s="10" t="s">
        <v>419</v>
      </c>
      <c r="AD158">
        <f t="shared" si="4"/>
        <v>1</v>
      </c>
      <c r="AE158">
        <f t="shared" si="5"/>
        <v>0</v>
      </c>
    </row>
    <row r="159" spans="1:31" ht="60" x14ac:dyDescent="0.25">
      <c r="A159" s="1">
        <v>155</v>
      </c>
      <c r="B159" s="7" t="s">
        <v>26</v>
      </c>
      <c r="C159" s="7" t="s">
        <v>35</v>
      </c>
      <c r="D159" s="7" t="s">
        <v>804</v>
      </c>
      <c r="E159" s="7" t="s">
        <v>420</v>
      </c>
      <c r="F159" s="7" t="s">
        <v>8</v>
      </c>
      <c r="G159" s="7">
        <v>46900</v>
      </c>
      <c r="H159" s="7" t="s">
        <v>803</v>
      </c>
      <c r="I159" s="7"/>
      <c r="J159" s="7"/>
      <c r="K159" s="7"/>
      <c r="L159" s="7" t="s">
        <v>803</v>
      </c>
      <c r="M159" s="7"/>
      <c r="N159" s="7"/>
      <c r="O159" s="7"/>
      <c r="P159" s="7" t="s">
        <v>803</v>
      </c>
      <c r="Q159" s="7"/>
      <c r="R159" s="7"/>
      <c r="S159" s="7"/>
      <c r="T159" s="7" t="s">
        <v>803</v>
      </c>
      <c r="U159" s="7"/>
      <c r="V159" s="7"/>
      <c r="W159" s="7"/>
      <c r="X159" s="7"/>
      <c r="Y159" s="7"/>
      <c r="Z159" s="9"/>
      <c r="AD159">
        <f t="shared" si="4"/>
        <v>0</v>
      </c>
      <c r="AE159">
        <f t="shared" si="5"/>
        <v>0</v>
      </c>
    </row>
    <row r="160" spans="1:31" ht="150" x14ac:dyDescent="0.25">
      <c r="A160" s="5">
        <v>156</v>
      </c>
      <c r="B160" s="8" t="s">
        <v>38</v>
      </c>
      <c r="C160" s="8" t="s">
        <v>7</v>
      </c>
      <c r="D160" s="8" t="s">
        <v>622</v>
      </c>
      <c r="E160" s="8" t="s">
        <v>421</v>
      </c>
      <c r="F160" s="8" t="s">
        <v>8</v>
      </c>
      <c r="G160" s="8">
        <v>48210</v>
      </c>
      <c r="H160" s="8" t="s">
        <v>807</v>
      </c>
      <c r="I160" s="8" t="s">
        <v>422</v>
      </c>
      <c r="J160" s="8" t="s">
        <v>8</v>
      </c>
      <c r="K160" s="8">
        <v>48210</v>
      </c>
      <c r="L160" s="8" t="s">
        <v>804</v>
      </c>
      <c r="M160" s="8" t="s">
        <v>423</v>
      </c>
      <c r="N160" s="8" t="s">
        <v>8</v>
      </c>
      <c r="O160" s="8">
        <v>48210</v>
      </c>
      <c r="P160" s="8" t="s">
        <v>803</v>
      </c>
      <c r="Q160" s="8"/>
      <c r="R160" s="8"/>
      <c r="S160" s="8"/>
      <c r="T160" s="8" t="s">
        <v>803</v>
      </c>
      <c r="U160" s="8"/>
      <c r="V160" s="8"/>
      <c r="W160" s="8"/>
      <c r="X160" s="8" t="s">
        <v>24</v>
      </c>
      <c r="Y160" s="8"/>
      <c r="Z160" s="10"/>
      <c r="AD160">
        <f t="shared" si="4"/>
        <v>1</v>
      </c>
      <c r="AE160">
        <f t="shared" si="5"/>
        <v>0</v>
      </c>
    </row>
    <row r="161" spans="1:31" ht="90" x14ac:dyDescent="0.25">
      <c r="A161" s="1">
        <v>157</v>
      </c>
      <c r="B161" s="7" t="s">
        <v>424</v>
      </c>
      <c r="C161" s="7" t="s">
        <v>20</v>
      </c>
      <c r="D161" s="7" t="s">
        <v>622</v>
      </c>
      <c r="E161" s="7" t="s">
        <v>425</v>
      </c>
      <c r="F161" s="7" t="s">
        <v>8</v>
      </c>
      <c r="G161" s="7"/>
      <c r="H161" s="7" t="s">
        <v>622</v>
      </c>
      <c r="I161" s="7"/>
      <c r="J161" s="7"/>
      <c r="K161" s="7"/>
      <c r="L161" s="7" t="s">
        <v>803</v>
      </c>
      <c r="M161" s="7"/>
      <c r="N161" s="7"/>
      <c r="O161" s="7"/>
      <c r="P161" s="7" t="s">
        <v>803</v>
      </c>
      <c r="Q161" s="7"/>
      <c r="R161" s="7"/>
      <c r="S161" s="7"/>
      <c r="T161" s="7" t="s">
        <v>803</v>
      </c>
      <c r="U161" s="7"/>
      <c r="V161" s="7"/>
      <c r="W161" s="7"/>
      <c r="X161" s="7"/>
      <c r="Y161" s="7"/>
      <c r="Z161" s="9"/>
      <c r="AD161">
        <f t="shared" si="4"/>
        <v>0</v>
      </c>
      <c r="AE161">
        <f t="shared" si="5"/>
        <v>0</v>
      </c>
    </row>
    <row r="162" spans="1:31" ht="30" x14ac:dyDescent="0.25">
      <c r="A162" s="5">
        <v>158</v>
      </c>
      <c r="B162" s="8" t="s">
        <v>9</v>
      </c>
      <c r="C162" s="8" t="s">
        <v>20</v>
      </c>
      <c r="D162" s="8" t="s">
        <v>806</v>
      </c>
      <c r="E162" s="8"/>
      <c r="F162" s="8" t="s">
        <v>8</v>
      </c>
      <c r="G162" s="8"/>
      <c r="H162" s="8" t="s">
        <v>806</v>
      </c>
      <c r="I162" s="8"/>
      <c r="J162" s="8"/>
      <c r="K162" s="8"/>
      <c r="L162" s="8" t="s">
        <v>803</v>
      </c>
      <c r="M162" s="8"/>
      <c r="N162" s="8"/>
      <c r="O162" s="8"/>
      <c r="P162" s="8" t="s">
        <v>803</v>
      </c>
      <c r="Q162" s="8"/>
      <c r="R162" s="8"/>
      <c r="S162" s="8"/>
      <c r="T162" s="8" t="s">
        <v>803</v>
      </c>
      <c r="U162" s="8"/>
      <c r="V162" s="8"/>
      <c r="W162" s="8"/>
      <c r="X162" s="8" t="s">
        <v>24</v>
      </c>
      <c r="Y162" s="8"/>
      <c r="Z162" s="10"/>
      <c r="AD162">
        <f t="shared" si="4"/>
        <v>1</v>
      </c>
      <c r="AE162">
        <f t="shared" si="5"/>
        <v>0</v>
      </c>
    </row>
    <row r="163" spans="1:31" ht="210" x14ac:dyDescent="0.25">
      <c r="A163" s="1">
        <v>159</v>
      </c>
      <c r="B163" s="7" t="s">
        <v>9</v>
      </c>
      <c r="C163" s="7" t="s">
        <v>20</v>
      </c>
      <c r="D163" s="7" t="s">
        <v>804</v>
      </c>
      <c r="E163" s="7" t="s">
        <v>838</v>
      </c>
      <c r="F163" s="7" t="s">
        <v>8</v>
      </c>
      <c r="G163" s="7">
        <v>49260</v>
      </c>
      <c r="H163" s="7" t="s">
        <v>806</v>
      </c>
      <c r="I163" s="7" t="s">
        <v>426</v>
      </c>
      <c r="J163" s="7" t="s">
        <v>8</v>
      </c>
      <c r="K163" s="7">
        <v>48121</v>
      </c>
      <c r="L163" s="7" t="s">
        <v>808</v>
      </c>
      <c r="M163" s="7" t="s">
        <v>427</v>
      </c>
      <c r="N163" s="7" t="s">
        <v>8</v>
      </c>
      <c r="O163" s="7">
        <v>48121</v>
      </c>
      <c r="P163" s="7" t="s">
        <v>805</v>
      </c>
      <c r="Q163" s="7" t="s">
        <v>428</v>
      </c>
      <c r="R163" s="7" t="s">
        <v>8</v>
      </c>
      <c r="S163" s="7">
        <v>48090</v>
      </c>
      <c r="T163" s="7" t="s">
        <v>807</v>
      </c>
      <c r="U163" s="7" t="s">
        <v>429</v>
      </c>
      <c r="V163" s="7" t="s">
        <v>8</v>
      </c>
      <c r="W163" s="7">
        <v>48121</v>
      </c>
      <c r="X163" s="7" t="s">
        <v>17</v>
      </c>
      <c r="Y163" s="7" t="s">
        <v>430</v>
      </c>
      <c r="Z163" s="9" t="s">
        <v>431</v>
      </c>
      <c r="AD163">
        <f t="shared" si="4"/>
        <v>0</v>
      </c>
      <c r="AE163">
        <f t="shared" si="5"/>
        <v>1</v>
      </c>
    </row>
    <row r="164" spans="1:31" ht="30" x14ac:dyDescent="0.25">
      <c r="A164" s="5">
        <v>160</v>
      </c>
      <c r="B164" s="8" t="s">
        <v>9</v>
      </c>
      <c r="C164" s="8" t="s">
        <v>20</v>
      </c>
      <c r="D164" s="8" t="s">
        <v>806</v>
      </c>
      <c r="E164" s="8"/>
      <c r="F164" s="8" t="s">
        <v>8</v>
      </c>
      <c r="G164" s="8"/>
      <c r="H164" s="8" t="s">
        <v>803</v>
      </c>
      <c r="I164" s="8"/>
      <c r="J164" s="8"/>
      <c r="K164" s="8"/>
      <c r="L164" s="8" t="s">
        <v>803</v>
      </c>
      <c r="M164" s="8"/>
      <c r="N164" s="8"/>
      <c r="O164" s="8"/>
      <c r="P164" s="8" t="s">
        <v>803</v>
      </c>
      <c r="Q164" s="8"/>
      <c r="R164" s="8"/>
      <c r="S164" s="8"/>
      <c r="T164" s="8" t="s">
        <v>803</v>
      </c>
      <c r="U164" s="8"/>
      <c r="V164" s="8"/>
      <c r="W164" s="8"/>
      <c r="X164" s="8" t="s">
        <v>17</v>
      </c>
      <c r="Y164" s="8"/>
      <c r="Z164" s="10"/>
      <c r="AD164">
        <f t="shared" si="4"/>
        <v>0</v>
      </c>
      <c r="AE164">
        <f t="shared" si="5"/>
        <v>1</v>
      </c>
    </row>
    <row r="165" spans="1:31" ht="30" x14ac:dyDescent="0.25">
      <c r="A165" s="1">
        <v>161</v>
      </c>
      <c r="B165" s="7" t="s">
        <v>9</v>
      </c>
      <c r="C165" s="7" t="s">
        <v>20</v>
      </c>
      <c r="D165" s="7" t="s">
        <v>804</v>
      </c>
      <c r="E165" s="7" t="s">
        <v>432</v>
      </c>
      <c r="F165" s="7" t="s">
        <v>12</v>
      </c>
      <c r="G165" s="7"/>
      <c r="H165" s="7" t="s">
        <v>804</v>
      </c>
      <c r="I165" s="7"/>
      <c r="J165" s="7"/>
      <c r="K165" s="7"/>
      <c r="L165" s="7" t="s">
        <v>803</v>
      </c>
      <c r="M165" s="7"/>
      <c r="N165" s="7"/>
      <c r="O165" s="7"/>
      <c r="P165" s="7" t="s">
        <v>803</v>
      </c>
      <c r="Q165" s="7"/>
      <c r="R165" s="7"/>
      <c r="S165" s="7"/>
      <c r="T165" s="7" t="s">
        <v>803</v>
      </c>
      <c r="U165" s="7"/>
      <c r="V165" s="7"/>
      <c r="W165" s="7"/>
      <c r="X165" s="7" t="s">
        <v>24</v>
      </c>
      <c r="Y165" s="7"/>
      <c r="Z165" s="9"/>
      <c r="AD165">
        <f t="shared" si="4"/>
        <v>1</v>
      </c>
      <c r="AE165">
        <f t="shared" si="5"/>
        <v>0</v>
      </c>
    </row>
    <row r="166" spans="1:31" ht="30" x14ac:dyDescent="0.25">
      <c r="A166" s="5">
        <v>162</v>
      </c>
      <c r="B166" s="8" t="s">
        <v>9</v>
      </c>
      <c r="C166" s="8" t="s">
        <v>20</v>
      </c>
      <c r="D166" s="8" t="s">
        <v>804</v>
      </c>
      <c r="E166" s="8"/>
      <c r="F166" s="8" t="s">
        <v>12</v>
      </c>
      <c r="G166" s="8">
        <v>48240</v>
      </c>
      <c r="H166" s="8" t="s">
        <v>803</v>
      </c>
      <c r="I166" s="8"/>
      <c r="J166" s="8"/>
      <c r="K166" s="8"/>
      <c r="L166" s="8" t="s">
        <v>803</v>
      </c>
      <c r="M166" s="8"/>
      <c r="N166" s="8"/>
      <c r="O166" s="8"/>
      <c r="P166" s="8" t="s">
        <v>803</v>
      </c>
      <c r="Q166" s="8"/>
      <c r="R166" s="8"/>
      <c r="S166" s="8"/>
      <c r="T166" s="8" t="s">
        <v>803</v>
      </c>
      <c r="U166" s="8"/>
      <c r="V166" s="8"/>
      <c r="W166" s="8"/>
      <c r="X166" s="8" t="s">
        <v>24</v>
      </c>
      <c r="Y166" s="8"/>
      <c r="Z166" s="10"/>
      <c r="AD166">
        <f t="shared" si="4"/>
        <v>1</v>
      </c>
      <c r="AE166">
        <f t="shared" si="5"/>
        <v>0</v>
      </c>
    </row>
    <row r="167" spans="1:31" ht="210" x14ac:dyDescent="0.25">
      <c r="A167" s="1">
        <v>163</v>
      </c>
      <c r="B167" s="7" t="s">
        <v>9</v>
      </c>
      <c r="C167" s="7" t="s">
        <v>35</v>
      </c>
      <c r="D167" s="7" t="s">
        <v>806</v>
      </c>
      <c r="E167" s="7" t="s">
        <v>433</v>
      </c>
      <c r="F167" s="7" t="s">
        <v>8</v>
      </c>
      <c r="G167" s="7">
        <v>48990</v>
      </c>
      <c r="H167" s="7" t="s">
        <v>622</v>
      </c>
      <c r="I167" s="7" t="s">
        <v>434</v>
      </c>
      <c r="J167" s="7" t="s">
        <v>8</v>
      </c>
      <c r="K167" s="7"/>
      <c r="L167" s="7" t="s">
        <v>805</v>
      </c>
      <c r="M167" s="7" t="s">
        <v>435</v>
      </c>
      <c r="N167" s="7"/>
      <c r="O167" s="7"/>
      <c r="P167" s="7" t="s">
        <v>803</v>
      </c>
      <c r="Q167" s="7"/>
      <c r="R167" s="7"/>
      <c r="S167" s="7"/>
      <c r="T167" s="7" t="s">
        <v>803</v>
      </c>
      <c r="U167" s="7"/>
      <c r="V167" s="7"/>
      <c r="W167" s="7"/>
      <c r="X167" s="7" t="s">
        <v>17</v>
      </c>
      <c r="Y167" s="7" t="s">
        <v>436</v>
      </c>
      <c r="Z167" s="9" t="s">
        <v>437</v>
      </c>
      <c r="AD167">
        <f t="shared" si="4"/>
        <v>0</v>
      </c>
      <c r="AE167">
        <f t="shared" si="5"/>
        <v>1</v>
      </c>
    </row>
    <row r="168" spans="1:31" ht="60" x14ac:dyDescent="0.25">
      <c r="A168" s="5">
        <v>164</v>
      </c>
      <c r="B168" s="8" t="s">
        <v>9</v>
      </c>
      <c r="C168" s="8" t="s">
        <v>20</v>
      </c>
      <c r="D168" s="8" t="s">
        <v>804</v>
      </c>
      <c r="E168" s="8" t="s">
        <v>438</v>
      </c>
      <c r="F168" s="8" t="s">
        <v>12</v>
      </c>
      <c r="G168" s="8">
        <v>48260</v>
      </c>
      <c r="H168" s="8" t="s">
        <v>805</v>
      </c>
      <c r="I168" s="8" t="s">
        <v>439</v>
      </c>
      <c r="J168" s="8" t="s">
        <v>12</v>
      </c>
      <c r="K168" s="8">
        <v>48260</v>
      </c>
      <c r="L168" s="8" t="s">
        <v>803</v>
      </c>
      <c r="M168" s="8"/>
      <c r="N168" s="8"/>
      <c r="O168" s="8"/>
      <c r="P168" s="8" t="s">
        <v>803</v>
      </c>
      <c r="Q168" s="8"/>
      <c r="R168" s="8"/>
      <c r="S168" s="8"/>
      <c r="T168" s="8" t="s">
        <v>803</v>
      </c>
      <c r="U168" s="8"/>
      <c r="V168" s="8"/>
      <c r="W168" s="8"/>
      <c r="X168" s="8" t="s">
        <v>24</v>
      </c>
      <c r="Y168" s="8" t="s">
        <v>440</v>
      </c>
      <c r="Z168" s="10"/>
      <c r="AD168">
        <f t="shared" si="4"/>
        <v>1</v>
      </c>
      <c r="AE168">
        <f t="shared" si="5"/>
        <v>0</v>
      </c>
    </row>
    <row r="169" spans="1:31" ht="165" x14ac:dyDescent="0.25">
      <c r="A169" s="1">
        <v>165</v>
      </c>
      <c r="B169" s="7" t="s">
        <v>9</v>
      </c>
      <c r="C169" s="7" t="s">
        <v>20</v>
      </c>
      <c r="D169" s="7" t="s">
        <v>806</v>
      </c>
      <c r="E169" s="7" t="s">
        <v>441</v>
      </c>
      <c r="F169" s="7" t="s">
        <v>12</v>
      </c>
      <c r="G169" s="7">
        <v>48190</v>
      </c>
      <c r="H169" s="7" t="s">
        <v>803</v>
      </c>
      <c r="I169" s="7"/>
      <c r="J169" s="7"/>
      <c r="K169" s="7"/>
      <c r="L169" s="7" t="s">
        <v>803</v>
      </c>
      <c r="M169" s="7"/>
      <c r="N169" s="7"/>
      <c r="O169" s="7"/>
      <c r="P169" s="7" t="s">
        <v>803</v>
      </c>
      <c r="Q169" s="7"/>
      <c r="R169" s="7"/>
      <c r="S169" s="7"/>
      <c r="T169" s="7" t="s">
        <v>803</v>
      </c>
      <c r="U169" s="7"/>
      <c r="V169" s="7"/>
      <c r="W169" s="7"/>
      <c r="X169" s="7" t="s">
        <v>17</v>
      </c>
      <c r="Y169" s="7" t="s">
        <v>442</v>
      </c>
      <c r="Z169" s="9" t="s">
        <v>443</v>
      </c>
      <c r="AD169">
        <f t="shared" si="4"/>
        <v>0</v>
      </c>
      <c r="AE169">
        <f t="shared" si="5"/>
        <v>1</v>
      </c>
    </row>
    <row r="170" spans="1:31" ht="180" x14ac:dyDescent="0.25">
      <c r="A170" s="5">
        <v>166</v>
      </c>
      <c r="B170" s="8" t="s">
        <v>9</v>
      </c>
      <c r="C170" s="8" t="s">
        <v>52</v>
      </c>
      <c r="D170" s="8" t="s">
        <v>622</v>
      </c>
      <c r="E170" s="8" t="s">
        <v>444</v>
      </c>
      <c r="F170" s="8" t="s">
        <v>8</v>
      </c>
      <c r="G170" s="8">
        <v>37040</v>
      </c>
      <c r="H170" s="8" t="s">
        <v>804</v>
      </c>
      <c r="I170" s="8" t="s">
        <v>445</v>
      </c>
      <c r="J170" s="8"/>
      <c r="K170" s="8"/>
      <c r="L170" s="8" t="s">
        <v>803</v>
      </c>
      <c r="M170" s="8"/>
      <c r="N170" s="8"/>
      <c r="O170" s="8"/>
      <c r="P170" s="8" t="s">
        <v>803</v>
      </c>
      <c r="Q170" s="8"/>
      <c r="R170" s="8"/>
      <c r="S170" s="8"/>
      <c r="T170" s="8" t="s">
        <v>803</v>
      </c>
      <c r="U170" s="8"/>
      <c r="V170" s="8"/>
      <c r="W170" s="8"/>
      <c r="X170" s="8" t="s">
        <v>17</v>
      </c>
      <c r="Y170" s="8" t="s">
        <v>446</v>
      </c>
      <c r="Z170" s="10" t="s">
        <v>447</v>
      </c>
      <c r="AD170">
        <f t="shared" si="4"/>
        <v>0</v>
      </c>
      <c r="AE170">
        <f t="shared" si="5"/>
        <v>1</v>
      </c>
    </row>
    <row r="171" spans="1:31" ht="30" x14ac:dyDescent="0.25">
      <c r="A171" s="1">
        <v>167</v>
      </c>
      <c r="B171" s="7" t="s">
        <v>9</v>
      </c>
      <c r="C171" s="7" t="s">
        <v>55</v>
      </c>
      <c r="D171" s="7" t="s">
        <v>806</v>
      </c>
      <c r="E171" s="7" t="s">
        <v>448</v>
      </c>
      <c r="F171" s="7" t="s">
        <v>8</v>
      </c>
      <c r="G171" s="7"/>
      <c r="H171" s="7" t="s">
        <v>806</v>
      </c>
      <c r="I171" s="7"/>
      <c r="J171" s="7" t="s">
        <v>8</v>
      </c>
      <c r="K171" s="7"/>
      <c r="L171" s="7" t="s">
        <v>803</v>
      </c>
      <c r="M171" s="7"/>
      <c r="N171" s="7"/>
      <c r="O171" s="7"/>
      <c r="P171" s="7" t="s">
        <v>803</v>
      </c>
      <c r="Q171" s="7"/>
      <c r="R171" s="7"/>
      <c r="S171" s="7"/>
      <c r="T171" s="7" t="s">
        <v>803</v>
      </c>
      <c r="U171" s="7"/>
      <c r="V171" s="7"/>
      <c r="W171" s="7"/>
      <c r="X171" s="7" t="s">
        <v>17</v>
      </c>
      <c r="Y171" s="7"/>
      <c r="Z171" s="9"/>
      <c r="AD171">
        <f t="shared" si="4"/>
        <v>0</v>
      </c>
      <c r="AE171">
        <f t="shared" si="5"/>
        <v>1</v>
      </c>
    </row>
    <row r="172" spans="1:31" ht="30" x14ac:dyDescent="0.25">
      <c r="A172" s="5">
        <v>168</v>
      </c>
      <c r="B172" s="8" t="s">
        <v>9</v>
      </c>
      <c r="C172" s="8" t="s">
        <v>20</v>
      </c>
      <c r="D172" s="8" t="s">
        <v>804</v>
      </c>
      <c r="E172" s="8"/>
      <c r="F172" s="8" t="s">
        <v>8</v>
      </c>
      <c r="G172" s="8"/>
      <c r="H172" s="8" t="s">
        <v>806</v>
      </c>
      <c r="I172" s="8"/>
      <c r="J172" s="8" t="s">
        <v>8</v>
      </c>
      <c r="K172" s="8"/>
      <c r="L172" s="8" t="s">
        <v>808</v>
      </c>
      <c r="M172" s="8"/>
      <c r="N172" s="8" t="s">
        <v>8</v>
      </c>
      <c r="O172" s="8"/>
      <c r="P172" s="8" t="s">
        <v>805</v>
      </c>
      <c r="Q172" s="8"/>
      <c r="R172" s="8"/>
      <c r="S172" s="8"/>
      <c r="T172" s="8" t="s">
        <v>803</v>
      </c>
      <c r="U172" s="8"/>
      <c r="V172" s="8"/>
      <c r="W172" s="8"/>
      <c r="X172" s="8" t="s">
        <v>24</v>
      </c>
      <c r="Y172" s="8"/>
      <c r="Z172" s="10" t="s">
        <v>449</v>
      </c>
      <c r="AD172">
        <f t="shared" si="4"/>
        <v>1</v>
      </c>
      <c r="AE172">
        <f t="shared" si="5"/>
        <v>0</v>
      </c>
    </row>
    <row r="173" spans="1:31" ht="225" x14ac:dyDescent="0.25">
      <c r="A173" s="1">
        <v>169</v>
      </c>
      <c r="B173" s="7" t="s">
        <v>9</v>
      </c>
      <c r="C173" s="7" t="s">
        <v>20</v>
      </c>
      <c r="D173" s="7" t="s">
        <v>622</v>
      </c>
      <c r="E173" s="7" t="s">
        <v>450</v>
      </c>
      <c r="F173" s="7" t="s">
        <v>8</v>
      </c>
      <c r="G173" s="7">
        <v>48121</v>
      </c>
      <c r="H173" s="7" t="s">
        <v>804</v>
      </c>
      <c r="I173" s="7" t="s">
        <v>451</v>
      </c>
      <c r="J173" s="7" t="s">
        <v>8</v>
      </c>
      <c r="K173" s="7">
        <v>48121</v>
      </c>
      <c r="L173" s="7" t="s">
        <v>806</v>
      </c>
      <c r="M173" s="7" t="s">
        <v>452</v>
      </c>
      <c r="N173" s="7" t="s">
        <v>8</v>
      </c>
      <c r="O173" s="7">
        <v>48121</v>
      </c>
      <c r="P173" s="7" t="s">
        <v>807</v>
      </c>
      <c r="Q173" s="7" t="s">
        <v>453</v>
      </c>
      <c r="R173" s="7" t="s">
        <v>8</v>
      </c>
      <c r="S173" s="7">
        <v>48121</v>
      </c>
      <c r="T173" s="7" t="s">
        <v>803</v>
      </c>
      <c r="U173" s="7"/>
      <c r="V173" s="7"/>
      <c r="W173" s="7"/>
      <c r="X173" s="7" t="s">
        <v>24</v>
      </c>
      <c r="Y173" s="7"/>
      <c r="Z173" s="9" t="s">
        <v>454</v>
      </c>
      <c r="AD173">
        <f t="shared" si="4"/>
        <v>1</v>
      </c>
      <c r="AE173">
        <f t="shared" si="5"/>
        <v>0</v>
      </c>
    </row>
    <row r="174" spans="1:31" ht="60" x14ac:dyDescent="0.25">
      <c r="A174" s="5">
        <v>170</v>
      </c>
      <c r="B174" s="8" t="s">
        <v>26</v>
      </c>
      <c r="C174" s="8" t="s">
        <v>35</v>
      </c>
      <c r="D174" s="8" t="s">
        <v>804</v>
      </c>
      <c r="E174" s="8" t="s">
        <v>455</v>
      </c>
      <c r="F174" s="8" t="s">
        <v>8</v>
      </c>
      <c r="G174" s="8">
        <v>48990</v>
      </c>
      <c r="H174" s="8" t="s">
        <v>803</v>
      </c>
      <c r="I174" s="8"/>
      <c r="J174" s="8"/>
      <c r="K174" s="8"/>
      <c r="L174" s="8" t="s">
        <v>803</v>
      </c>
      <c r="M174" s="8"/>
      <c r="N174" s="8"/>
      <c r="O174" s="8"/>
      <c r="P174" s="8" t="s">
        <v>803</v>
      </c>
      <c r="Q174" s="8"/>
      <c r="R174" s="8"/>
      <c r="S174" s="8"/>
      <c r="T174" s="8" t="s">
        <v>803</v>
      </c>
      <c r="U174" s="8"/>
      <c r="V174" s="8"/>
      <c r="W174" s="8"/>
      <c r="X174" s="8"/>
      <c r="Y174" s="8"/>
      <c r="Z174" s="10"/>
      <c r="AD174">
        <f t="shared" si="4"/>
        <v>0</v>
      </c>
      <c r="AE174">
        <f t="shared" si="5"/>
        <v>0</v>
      </c>
    </row>
    <row r="175" spans="1:31" ht="30" x14ac:dyDescent="0.25">
      <c r="A175" s="1">
        <v>171</v>
      </c>
      <c r="B175" s="7" t="s">
        <v>6</v>
      </c>
      <c r="C175" s="7" t="s">
        <v>55</v>
      </c>
      <c r="D175" s="7" t="s">
        <v>804</v>
      </c>
      <c r="E175" s="7"/>
      <c r="F175" s="7" t="s">
        <v>8</v>
      </c>
      <c r="G175" s="7"/>
      <c r="H175" s="7" t="s">
        <v>804</v>
      </c>
      <c r="I175" s="7"/>
      <c r="J175" s="7" t="s">
        <v>8</v>
      </c>
      <c r="K175" s="7"/>
      <c r="L175" s="7" t="s">
        <v>803</v>
      </c>
      <c r="M175" s="7"/>
      <c r="N175" s="7"/>
      <c r="O175" s="7"/>
      <c r="P175" s="7" t="s">
        <v>803</v>
      </c>
      <c r="Q175" s="7"/>
      <c r="R175" s="7"/>
      <c r="S175" s="7"/>
      <c r="T175" s="7" t="s">
        <v>803</v>
      </c>
      <c r="U175" s="7"/>
      <c r="V175" s="7"/>
      <c r="W175" s="7"/>
      <c r="X175" s="7" t="s">
        <v>17</v>
      </c>
      <c r="Y175" s="7"/>
      <c r="Z175" s="9"/>
      <c r="AD175">
        <f t="shared" si="4"/>
        <v>0</v>
      </c>
      <c r="AE175">
        <f t="shared" si="5"/>
        <v>1</v>
      </c>
    </row>
    <row r="176" spans="1:31" ht="135" x14ac:dyDescent="0.25">
      <c r="A176" s="5">
        <v>172</v>
      </c>
      <c r="B176" s="8" t="s">
        <v>9</v>
      </c>
      <c r="C176" s="8" t="s">
        <v>20</v>
      </c>
      <c r="D176" s="8" t="s">
        <v>805</v>
      </c>
      <c r="E176" s="8" t="s">
        <v>456</v>
      </c>
      <c r="F176" s="8" t="s">
        <v>8</v>
      </c>
      <c r="G176" s="8"/>
      <c r="H176" s="8" t="s">
        <v>804</v>
      </c>
      <c r="I176" s="8" t="s">
        <v>457</v>
      </c>
      <c r="J176" s="8" t="s">
        <v>8</v>
      </c>
      <c r="K176" s="8"/>
      <c r="L176" s="8" t="s">
        <v>808</v>
      </c>
      <c r="M176" s="8" t="s">
        <v>458</v>
      </c>
      <c r="N176" s="8" t="s">
        <v>8</v>
      </c>
      <c r="O176" s="8"/>
      <c r="P176" s="8" t="s">
        <v>803</v>
      </c>
      <c r="Q176" s="8"/>
      <c r="R176" s="8"/>
      <c r="S176" s="8"/>
      <c r="T176" s="8" t="s">
        <v>803</v>
      </c>
      <c r="U176" s="8"/>
      <c r="V176" s="8"/>
      <c r="W176" s="8"/>
      <c r="X176" s="8" t="s">
        <v>17</v>
      </c>
      <c r="Y176" s="8" t="s">
        <v>459</v>
      </c>
      <c r="Z176" s="10" t="s">
        <v>460</v>
      </c>
      <c r="AD176">
        <f t="shared" si="4"/>
        <v>0</v>
      </c>
      <c r="AE176">
        <f t="shared" si="5"/>
        <v>1</v>
      </c>
    </row>
    <row r="177" spans="1:31" ht="135" x14ac:dyDescent="0.25">
      <c r="A177" s="1">
        <v>173</v>
      </c>
      <c r="B177" s="7" t="s">
        <v>38</v>
      </c>
      <c r="C177" s="7" t="s">
        <v>20</v>
      </c>
      <c r="D177" s="7" t="s">
        <v>807</v>
      </c>
      <c r="E177" s="7"/>
      <c r="F177" s="7" t="s">
        <v>8</v>
      </c>
      <c r="G177" s="7">
        <v>48070</v>
      </c>
      <c r="H177" s="7" t="s">
        <v>806</v>
      </c>
      <c r="I177" s="7"/>
      <c r="J177" s="7" t="s">
        <v>8</v>
      </c>
      <c r="K177" s="7">
        <v>48070</v>
      </c>
      <c r="L177" s="7" t="s">
        <v>808</v>
      </c>
      <c r="M177" s="7"/>
      <c r="N177" s="7" t="s">
        <v>8</v>
      </c>
      <c r="O177" s="7">
        <v>48070</v>
      </c>
      <c r="P177" s="7" t="s">
        <v>804</v>
      </c>
      <c r="Q177" s="7"/>
      <c r="R177" s="7" t="s">
        <v>8</v>
      </c>
      <c r="S177" s="7">
        <v>48070</v>
      </c>
      <c r="T177" s="7" t="s">
        <v>622</v>
      </c>
      <c r="U177" s="7"/>
      <c r="V177" s="7" t="s">
        <v>8</v>
      </c>
      <c r="W177" s="7">
        <v>48070</v>
      </c>
      <c r="X177" s="7" t="s">
        <v>17</v>
      </c>
      <c r="Y177" s="7" t="s">
        <v>461</v>
      </c>
      <c r="Z177" s="9" t="s">
        <v>462</v>
      </c>
      <c r="AD177">
        <f t="shared" si="4"/>
        <v>0</v>
      </c>
      <c r="AE177">
        <f t="shared" si="5"/>
        <v>1</v>
      </c>
    </row>
    <row r="178" spans="1:31" ht="105" x14ac:dyDescent="0.25">
      <c r="A178" s="5">
        <v>174</v>
      </c>
      <c r="B178" s="8" t="s">
        <v>6</v>
      </c>
      <c r="C178" s="8" t="s">
        <v>27</v>
      </c>
      <c r="D178" s="8" t="s">
        <v>807</v>
      </c>
      <c r="E178" s="8" t="s">
        <v>463</v>
      </c>
      <c r="F178" s="8" t="s">
        <v>8</v>
      </c>
      <c r="G178" s="8">
        <v>46130</v>
      </c>
      <c r="H178" s="8" t="s">
        <v>804</v>
      </c>
      <c r="I178" s="8" t="s">
        <v>464</v>
      </c>
      <c r="J178" s="8" t="s">
        <v>8</v>
      </c>
      <c r="K178" s="8">
        <v>46130</v>
      </c>
      <c r="L178" s="8" t="s">
        <v>807</v>
      </c>
      <c r="M178" s="8" t="s">
        <v>465</v>
      </c>
      <c r="N178" s="8" t="s">
        <v>8</v>
      </c>
      <c r="O178" s="8">
        <v>46130</v>
      </c>
      <c r="P178" s="8" t="s">
        <v>805</v>
      </c>
      <c r="Q178" s="8" t="s">
        <v>466</v>
      </c>
      <c r="R178" s="8" t="s">
        <v>8</v>
      </c>
      <c r="S178" s="8">
        <v>46130</v>
      </c>
      <c r="T178" s="8" t="s">
        <v>808</v>
      </c>
      <c r="U178" s="8" t="s">
        <v>467</v>
      </c>
      <c r="V178" s="8" t="s">
        <v>8</v>
      </c>
      <c r="W178" s="8">
        <v>46130</v>
      </c>
      <c r="X178" s="8" t="s">
        <v>24</v>
      </c>
      <c r="Y178" s="8"/>
      <c r="Z178" s="10" t="s">
        <v>468</v>
      </c>
      <c r="AD178">
        <f t="shared" si="4"/>
        <v>1</v>
      </c>
      <c r="AE178">
        <f t="shared" si="5"/>
        <v>0</v>
      </c>
    </row>
    <row r="179" spans="1:31" ht="150" x14ac:dyDescent="0.25">
      <c r="A179" s="1">
        <v>175</v>
      </c>
      <c r="B179" s="7" t="s">
        <v>9</v>
      </c>
      <c r="C179" s="7" t="s">
        <v>27</v>
      </c>
      <c r="D179" s="7" t="s">
        <v>807</v>
      </c>
      <c r="E179" s="7" t="s">
        <v>469</v>
      </c>
      <c r="F179" s="7" t="s">
        <v>12</v>
      </c>
      <c r="G179" s="7">
        <v>46130</v>
      </c>
      <c r="H179" s="7" t="s">
        <v>808</v>
      </c>
      <c r="I179" s="7"/>
      <c r="J179" s="7" t="s">
        <v>12</v>
      </c>
      <c r="K179" s="7">
        <v>46130</v>
      </c>
      <c r="L179" s="7" t="s">
        <v>806</v>
      </c>
      <c r="M179" s="7" t="s">
        <v>470</v>
      </c>
      <c r="N179" s="7" t="s">
        <v>12</v>
      </c>
      <c r="O179" s="7">
        <v>46130</v>
      </c>
      <c r="P179" s="7" t="s">
        <v>804</v>
      </c>
      <c r="Q179" s="7" t="s">
        <v>471</v>
      </c>
      <c r="R179" s="7" t="s">
        <v>12</v>
      </c>
      <c r="S179" s="7">
        <v>46130</v>
      </c>
      <c r="T179" s="7" t="s">
        <v>622</v>
      </c>
      <c r="U179" s="7" t="s">
        <v>472</v>
      </c>
      <c r="V179" s="7" t="s">
        <v>12</v>
      </c>
      <c r="W179" s="7">
        <v>46130</v>
      </c>
      <c r="X179" s="7" t="s">
        <v>24</v>
      </c>
      <c r="Y179" s="7"/>
      <c r="Z179" s="9" t="s">
        <v>473</v>
      </c>
      <c r="AD179">
        <f t="shared" si="4"/>
        <v>1</v>
      </c>
      <c r="AE179">
        <f t="shared" si="5"/>
        <v>0</v>
      </c>
    </row>
    <row r="180" spans="1:31" ht="150" x14ac:dyDescent="0.25">
      <c r="A180" s="5">
        <v>176</v>
      </c>
      <c r="B180" s="8" t="s">
        <v>26</v>
      </c>
      <c r="C180" s="8" t="s">
        <v>27</v>
      </c>
      <c r="D180" s="8" t="s">
        <v>806</v>
      </c>
      <c r="E180" s="8" t="s">
        <v>474</v>
      </c>
      <c r="F180" s="8" t="s">
        <v>8</v>
      </c>
      <c r="G180" s="8">
        <v>48991</v>
      </c>
      <c r="H180" s="8" t="s">
        <v>804</v>
      </c>
      <c r="I180" s="8" t="s">
        <v>474</v>
      </c>
      <c r="J180" s="8" t="s">
        <v>8</v>
      </c>
      <c r="K180" s="8">
        <v>48991</v>
      </c>
      <c r="L180" s="8" t="s">
        <v>807</v>
      </c>
      <c r="M180" s="8" t="s">
        <v>474</v>
      </c>
      <c r="N180" s="8" t="s">
        <v>97</v>
      </c>
      <c r="O180" s="8">
        <v>48991</v>
      </c>
      <c r="P180" s="8" t="s">
        <v>806</v>
      </c>
      <c r="Q180" s="8"/>
      <c r="R180" s="8"/>
      <c r="S180" s="8"/>
      <c r="T180" s="8" t="s">
        <v>803</v>
      </c>
      <c r="U180" s="8"/>
      <c r="V180" s="8"/>
      <c r="W180" s="8"/>
      <c r="X180" s="8" t="s">
        <v>24</v>
      </c>
      <c r="Y180" s="8" t="s">
        <v>475</v>
      </c>
      <c r="Z180" s="10" t="s">
        <v>476</v>
      </c>
      <c r="AD180">
        <f t="shared" si="4"/>
        <v>1</v>
      </c>
      <c r="AE180">
        <f t="shared" si="5"/>
        <v>0</v>
      </c>
    </row>
    <row r="181" spans="1:31" ht="165" x14ac:dyDescent="0.25">
      <c r="A181" s="1">
        <v>177</v>
      </c>
      <c r="B181" s="7" t="s">
        <v>26</v>
      </c>
      <c r="C181" s="7" t="s">
        <v>35</v>
      </c>
      <c r="D181" s="7" t="s">
        <v>807</v>
      </c>
      <c r="E181" s="7" t="s">
        <v>839</v>
      </c>
      <c r="F181" s="7" t="s">
        <v>97</v>
      </c>
      <c r="G181" s="7">
        <v>48990</v>
      </c>
      <c r="H181" s="7" t="s">
        <v>808</v>
      </c>
      <c r="I181" s="7" t="s">
        <v>477</v>
      </c>
      <c r="J181" s="7" t="s">
        <v>8</v>
      </c>
      <c r="K181" s="7">
        <v>48990</v>
      </c>
      <c r="L181" s="7" t="s">
        <v>806</v>
      </c>
      <c r="M181" s="7" t="s">
        <v>478</v>
      </c>
      <c r="N181" s="7" t="s">
        <v>97</v>
      </c>
      <c r="O181" s="7">
        <v>48990</v>
      </c>
      <c r="P181" s="7" t="s">
        <v>803</v>
      </c>
      <c r="Q181" s="7"/>
      <c r="R181" s="7"/>
      <c r="S181" s="7"/>
      <c r="T181" s="7" t="s">
        <v>803</v>
      </c>
      <c r="U181" s="7"/>
      <c r="V181" s="7"/>
      <c r="W181" s="7"/>
      <c r="X181" s="7" t="s">
        <v>24</v>
      </c>
      <c r="Y181" s="7" t="s">
        <v>479</v>
      </c>
      <c r="Z181" s="9" t="s">
        <v>480</v>
      </c>
      <c r="AD181">
        <f t="shared" si="4"/>
        <v>1</v>
      </c>
      <c r="AE181">
        <f t="shared" si="5"/>
        <v>0</v>
      </c>
    </row>
    <row r="182" spans="1:31" ht="120" x14ac:dyDescent="0.25">
      <c r="A182" s="5">
        <v>178</v>
      </c>
      <c r="B182" s="8" t="s">
        <v>38</v>
      </c>
      <c r="C182" s="8" t="s">
        <v>20</v>
      </c>
      <c r="D182" s="8" t="s">
        <v>804</v>
      </c>
      <c r="E182" s="8" t="s">
        <v>481</v>
      </c>
      <c r="F182" s="8" t="s">
        <v>12</v>
      </c>
      <c r="G182" s="8"/>
      <c r="H182" s="8" t="s">
        <v>803</v>
      </c>
      <c r="I182" s="8"/>
      <c r="J182" s="8"/>
      <c r="K182" s="8"/>
      <c r="L182" s="8" t="s">
        <v>803</v>
      </c>
      <c r="M182" s="8"/>
      <c r="N182" s="8"/>
      <c r="O182" s="8"/>
      <c r="P182" s="8" t="s">
        <v>803</v>
      </c>
      <c r="Q182" s="8"/>
      <c r="R182" s="8"/>
      <c r="S182" s="8"/>
      <c r="T182" s="8" t="s">
        <v>803</v>
      </c>
      <c r="U182" s="8"/>
      <c r="V182" s="8"/>
      <c r="W182" s="8"/>
      <c r="X182" s="8" t="s">
        <v>24</v>
      </c>
      <c r="Y182" s="8" t="s">
        <v>482</v>
      </c>
      <c r="Z182" s="10"/>
      <c r="AD182">
        <f t="shared" si="4"/>
        <v>1</v>
      </c>
      <c r="AE182">
        <f t="shared" si="5"/>
        <v>0</v>
      </c>
    </row>
    <row r="183" spans="1:31" ht="135" x14ac:dyDescent="0.25">
      <c r="A183" s="1">
        <v>179</v>
      </c>
      <c r="B183" s="7" t="s">
        <v>9</v>
      </c>
      <c r="C183" s="7" t="s">
        <v>55</v>
      </c>
      <c r="D183" s="7" t="s">
        <v>807</v>
      </c>
      <c r="E183" s="7" t="s">
        <v>483</v>
      </c>
      <c r="F183" s="7" t="s">
        <v>8</v>
      </c>
      <c r="G183" s="7">
        <v>36061</v>
      </c>
      <c r="H183" s="7" t="s">
        <v>803</v>
      </c>
      <c r="I183" s="7"/>
      <c r="J183" s="7"/>
      <c r="K183" s="7"/>
      <c r="L183" s="7" t="s">
        <v>803</v>
      </c>
      <c r="M183" s="7"/>
      <c r="N183" s="7"/>
      <c r="O183" s="7"/>
      <c r="P183" s="7" t="s">
        <v>803</v>
      </c>
      <c r="Q183" s="7"/>
      <c r="R183" s="7"/>
      <c r="S183" s="7"/>
      <c r="T183" s="7" t="s">
        <v>803</v>
      </c>
      <c r="U183" s="7"/>
      <c r="V183" s="7"/>
      <c r="W183" s="7"/>
      <c r="X183" s="7" t="s">
        <v>24</v>
      </c>
      <c r="Y183" s="7" t="s">
        <v>484</v>
      </c>
      <c r="Z183" s="9"/>
      <c r="AD183">
        <f t="shared" si="4"/>
        <v>1</v>
      </c>
      <c r="AE183">
        <f t="shared" si="5"/>
        <v>0</v>
      </c>
    </row>
    <row r="184" spans="1:31" ht="150" x14ac:dyDescent="0.25">
      <c r="A184" s="5">
        <v>180</v>
      </c>
      <c r="B184" s="8" t="s">
        <v>26</v>
      </c>
      <c r="C184" s="8" t="s">
        <v>55</v>
      </c>
      <c r="D184" s="8" t="s">
        <v>804</v>
      </c>
      <c r="E184" s="8"/>
      <c r="F184" s="8" t="s">
        <v>8</v>
      </c>
      <c r="G184" s="8">
        <v>36030</v>
      </c>
      <c r="H184" s="8" t="s">
        <v>808</v>
      </c>
      <c r="I184" s="8"/>
      <c r="J184" s="8" t="s">
        <v>8</v>
      </c>
      <c r="K184" s="8">
        <v>36030</v>
      </c>
      <c r="L184" s="8" t="s">
        <v>807</v>
      </c>
      <c r="M184" s="8"/>
      <c r="N184" s="8" t="s">
        <v>8</v>
      </c>
      <c r="O184" s="8">
        <v>36030</v>
      </c>
      <c r="P184" s="8" t="s">
        <v>803</v>
      </c>
      <c r="Q184" s="8"/>
      <c r="R184" s="8"/>
      <c r="S184" s="8"/>
      <c r="T184" s="8" t="s">
        <v>803</v>
      </c>
      <c r="U184" s="8"/>
      <c r="V184" s="8"/>
      <c r="W184" s="8"/>
      <c r="X184" s="8" t="s">
        <v>24</v>
      </c>
      <c r="Y184" s="8"/>
      <c r="Z184" s="10" t="s">
        <v>485</v>
      </c>
      <c r="AD184">
        <f t="shared" si="4"/>
        <v>1</v>
      </c>
      <c r="AE184">
        <f t="shared" si="5"/>
        <v>0</v>
      </c>
    </row>
    <row r="185" spans="1:31" ht="120" x14ac:dyDescent="0.25">
      <c r="A185" s="1">
        <v>181</v>
      </c>
      <c r="B185" s="7" t="s">
        <v>9</v>
      </c>
      <c r="C185" s="7" t="s">
        <v>27</v>
      </c>
      <c r="D185" s="7" t="s">
        <v>807</v>
      </c>
      <c r="E185" s="7"/>
      <c r="F185" s="7" t="s">
        <v>8</v>
      </c>
      <c r="G185" s="7"/>
      <c r="H185" s="7" t="s">
        <v>803</v>
      </c>
      <c r="I185" s="7"/>
      <c r="J185" s="7"/>
      <c r="K185" s="7"/>
      <c r="L185" s="7" t="s">
        <v>803</v>
      </c>
      <c r="M185" s="7"/>
      <c r="N185" s="7"/>
      <c r="O185" s="7"/>
      <c r="P185" s="7" t="s">
        <v>803</v>
      </c>
      <c r="Q185" s="7"/>
      <c r="R185" s="7"/>
      <c r="S185" s="7"/>
      <c r="T185" s="7" t="s">
        <v>803</v>
      </c>
      <c r="U185" s="7"/>
      <c r="V185" s="7"/>
      <c r="W185" s="7"/>
      <c r="X185" s="7" t="s">
        <v>24</v>
      </c>
      <c r="Y185" s="7" t="s">
        <v>486</v>
      </c>
      <c r="Z185" s="9" t="s">
        <v>487</v>
      </c>
      <c r="AD185">
        <f t="shared" si="4"/>
        <v>1</v>
      </c>
      <c r="AE185">
        <f t="shared" si="5"/>
        <v>0</v>
      </c>
    </row>
    <row r="186" spans="1:31" ht="135" x14ac:dyDescent="0.25">
      <c r="A186" s="5">
        <v>182</v>
      </c>
      <c r="B186" s="8" t="s">
        <v>9</v>
      </c>
      <c r="C186" s="8" t="s">
        <v>20</v>
      </c>
      <c r="D186" s="8" t="s">
        <v>806</v>
      </c>
      <c r="E186" s="8" t="s">
        <v>488</v>
      </c>
      <c r="F186" s="8" t="s">
        <v>12</v>
      </c>
      <c r="G186" s="8">
        <v>48130</v>
      </c>
      <c r="H186" s="8" t="s">
        <v>808</v>
      </c>
      <c r="I186" s="8" t="s">
        <v>489</v>
      </c>
      <c r="J186" s="8" t="s">
        <v>12</v>
      </c>
      <c r="K186" s="8">
        <v>48130</v>
      </c>
      <c r="L186" s="8" t="s">
        <v>622</v>
      </c>
      <c r="M186" s="8" t="s">
        <v>490</v>
      </c>
      <c r="N186" s="8" t="s">
        <v>12</v>
      </c>
      <c r="O186" s="8">
        <v>48130</v>
      </c>
      <c r="P186" s="8" t="s">
        <v>804</v>
      </c>
      <c r="Q186" s="8" t="s">
        <v>491</v>
      </c>
      <c r="R186" s="8" t="s">
        <v>12</v>
      </c>
      <c r="S186" s="8">
        <v>48130</v>
      </c>
      <c r="T186" s="8" t="s">
        <v>807</v>
      </c>
      <c r="U186" s="8" t="s">
        <v>492</v>
      </c>
      <c r="V186" s="8" t="s">
        <v>12</v>
      </c>
      <c r="W186" s="8">
        <v>48130</v>
      </c>
      <c r="X186" s="8" t="s">
        <v>24</v>
      </c>
      <c r="Y186" s="8"/>
      <c r="Z186" s="10"/>
      <c r="AD186">
        <f t="shared" si="4"/>
        <v>1</v>
      </c>
      <c r="AE186">
        <f t="shared" si="5"/>
        <v>0</v>
      </c>
    </row>
    <row r="187" spans="1:31" ht="150" x14ac:dyDescent="0.25">
      <c r="A187" s="1">
        <v>183</v>
      </c>
      <c r="B187" s="7" t="s">
        <v>54</v>
      </c>
      <c r="C187" s="7" t="s">
        <v>55</v>
      </c>
      <c r="D187" s="7" t="s">
        <v>808</v>
      </c>
      <c r="E187" s="7" t="s">
        <v>493</v>
      </c>
      <c r="F187" s="7" t="s">
        <v>12</v>
      </c>
      <c r="G187" s="7">
        <v>36051</v>
      </c>
      <c r="H187" s="7" t="s">
        <v>804</v>
      </c>
      <c r="I187" s="7" t="s">
        <v>494</v>
      </c>
      <c r="J187" s="7" t="s">
        <v>12</v>
      </c>
      <c r="K187" s="7">
        <v>36051</v>
      </c>
      <c r="L187" s="7" t="s">
        <v>803</v>
      </c>
      <c r="M187" s="7"/>
      <c r="N187" s="7"/>
      <c r="O187" s="7"/>
      <c r="P187" s="7" t="s">
        <v>803</v>
      </c>
      <c r="Q187" s="7"/>
      <c r="R187" s="7"/>
      <c r="S187" s="7"/>
      <c r="T187" s="7" t="s">
        <v>803</v>
      </c>
      <c r="U187" s="7"/>
      <c r="V187" s="7"/>
      <c r="W187" s="7"/>
      <c r="X187" s="7" t="s">
        <v>24</v>
      </c>
      <c r="Y187" s="7"/>
      <c r="Z187" s="9"/>
      <c r="AD187">
        <f t="shared" si="4"/>
        <v>1</v>
      </c>
      <c r="AE187">
        <f t="shared" si="5"/>
        <v>0</v>
      </c>
    </row>
    <row r="188" spans="1:31" ht="135" x14ac:dyDescent="0.25">
      <c r="A188" s="5">
        <v>184</v>
      </c>
      <c r="B188" s="8" t="s">
        <v>38</v>
      </c>
      <c r="C188" s="8" t="s">
        <v>20</v>
      </c>
      <c r="D188" s="8" t="s">
        <v>804</v>
      </c>
      <c r="E188" s="8" t="s">
        <v>495</v>
      </c>
      <c r="F188" s="8" t="s">
        <v>8</v>
      </c>
      <c r="G188" s="8">
        <v>48070</v>
      </c>
      <c r="H188" s="8" t="s">
        <v>808</v>
      </c>
      <c r="I188" s="8" t="s">
        <v>496</v>
      </c>
      <c r="J188" s="8" t="s">
        <v>8</v>
      </c>
      <c r="K188" s="8">
        <v>48070</v>
      </c>
      <c r="L188" s="8" t="s">
        <v>807</v>
      </c>
      <c r="M188" s="8" t="s">
        <v>497</v>
      </c>
      <c r="N188" s="8" t="s">
        <v>8</v>
      </c>
      <c r="O188" s="8">
        <v>48070</v>
      </c>
      <c r="P188" s="8" t="s">
        <v>806</v>
      </c>
      <c r="Q188" s="8" t="s">
        <v>498</v>
      </c>
      <c r="R188" s="8" t="s">
        <v>8</v>
      </c>
      <c r="S188" s="8">
        <v>48070</v>
      </c>
      <c r="T188" s="8" t="s">
        <v>803</v>
      </c>
      <c r="U188" s="8"/>
      <c r="V188" s="8"/>
      <c r="W188" s="8"/>
      <c r="X188" s="8"/>
      <c r="Y188" s="8"/>
      <c r="Z188" s="10"/>
      <c r="AD188">
        <f t="shared" si="4"/>
        <v>0</v>
      </c>
      <c r="AE188">
        <f t="shared" si="5"/>
        <v>0</v>
      </c>
    </row>
    <row r="189" spans="1:31" ht="135" x14ac:dyDescent="0.25">
      <c r="A189" s="1">
        <v>185</v>
      </c>
      <c r="B189" s="7" t="s">
        <v>6</v>
      </c>
      <c r="C189" s="7" t="s">
        <v>55</v>
      </c>
      <c r="D189" s="7" t="s">
        <v>804</v>
      </c>
      <c r="E189" s="7" t="s">
        <v>499</v>
      </c>
      <c r="F189" s="7" t="s">
        <v>12</v>
      </c>
      <c r="G189" s="7">
        <v>36050</v>
      </c>
      <c r="H189" s="7" t="s">
        <v>804</v>
      </c>
      <c r="I189" s="7" t="s">
        <v>500</v>
      </c>
      <c r="J189" s="7" t="s">
        <v>8</v>
      </c>
      <c r="K189" s="7">
        <v>36050</v>
      </c>
      <c r="L189" s="7" t="s">
        <v>803</v>
      </c>
      <c r="M189" s="7"/>
      <c r="N189" s="7"/>
      <c r="O189" s="7"/>
      <c r="P189" s="7" t="s">
        <v>803</v>
      </c>
      <c r="Q189" s="7"/>
      <c r="R189" s="7"/>
      <c r="S189" s="7"/>
      <c r="T189" s="7" t="s">
        <v>803</v>
      </c>
      <c r="U189" s="7"/>
      <c r="V189" s="7"/>
      <c r="W189" s="7"/>
      <c r="X189" s="7" t="s">
        <v>24</v>
      </c>
      <c r="Y189" s="7"/>
      <c r="Z189" s="9"/>
      <c r="AD189">
        <f t="shared" si="4"/>
        <v>1</v>
      </c>
      <c r="AE189">
        <f t="shared" si="5"/>
        <v>0</v>
      </c>
    </row>
    <row r="190" spans="1:31" ht="135" x14ac:dyDescent="0.25">
      <c r="A190" s="5">
        <v>186</v>
      </c>
      <c r="B190" s="8" t="s">
        <v>116</v>
      </c>
      <c r="C190" s="8" t="s">
        <v>200</v>
      </c>
      <c r="D190" s="8" t="s">
        <v>804</v>
      </c>
      <c r="E190" s="8" t="s">
        <v>501</v>
      </c>
      <c r="F190" s="8" t="s">
        <v>97</v>
      </c>
      <c r="G190" s="8"/>
      <c r="H190" s="8" t="s">
        <v>806</v>
      </c>
      <c r="I190" s="8"/>
      <c r="J190" s="8" t="s">
        <v>12</v>
      </c>
      <c r="K190" s="8"/>
      <c r="L190" s="8" t="s">
        <v>808</v>
      </c>
      <c r="M190" s="8"/>
      <c r="N190" s="8" t="s">
        <v>12</v>
      </c>
      <c r="O190" s="8"/>
      <c r="P190" s="8" t="s">
        <v>622</v>
      </c>
      <c r="Q190" s="8" t="s">
        <v>502</v>
      </c>
      <c r="R190" s="8" t="s">
        <v>8</v>
      </c>
      <c r="S190" s="8"/>
      <c r="T190" s="8" t="s">
        <v>805</v>
      </c>
      <c r="U190" s="8" t="s">
        <v>503</v>
      </c>
      <c r="V190" s="8" t="s">
        <v>8</v>
      </c>
      <c r="W190" s="8"/>
      <c r="X190" s="8" t="s">
        <v>24</v>
      </c>
      <c r="Y190" s="8" t="s">
        <v>504</v>
      </c>
      <c r="Z190" s="10" t="s">
        <v>505</v>
      </c>
      <c r="AD190">
        <f t="shared" si="4"/>
        <v>1</v>
      </c>
      <c r="AE190">
        <f t="shared" si="5"/>
        <v>0</v>
      </c>
    </row>
    <row r="191" spans="1:31" ht="150" x14ac:dyDescent="0.25">
      <c r="A191" s="1">
        <v>187</v>
      </c>
      <c r="B191" s="7" t="s">
        <v>6</v>
      </c>
      <c r="C191" s="7" t="s">
        <v>20</v>
      </c>
      <c r="D191" s="7" t="s">
        <v>622</v>
      </c>
      <c r="E191" s="7" t="s">
        <v>506</v>
      </c>
      <c r="F191" s="7" t="s">
        <v>8</v>
      </c>
      <c r="G191" s="7"/>
      <c r="H191" s="7" t="s">
        <v>804</v>
      </c>
      <c r="I191" s="7" t="s">
        <v>507</v>
      </c>
      <c r="J191" s="7" t="s">
        <v>12</v>
      </c>
      <c r="K191" s="7">
        <v>48090</v>
      </c>
      <c r="L191" s="7" t="s">
        <v>803</v>
      </c>
      <c r="M191" s="7"/>
      <c r="N191" s="7"/>
      <c r="O191" s="7"/>
      <c r="P191" s="7" t="s">
        <v>803</v>
      </c>
      <c r="Q191" s="7"/>
      <c r="R191" s="7"/>
      <c r="S191" s="7"/>
      <c r="T191" s="7" t="s">
        <v>803</v>
      </c>
      <c r="U191" s="7"/>
      <c r="V191" s="7"/>
      <c r="W191" s="7"/>
      <c r="X191" s="7" t="s">
        <v>24</v>
      </c>
      <c r="Y191" s="7"/>
      <c r="Z191" s="9" t="s">
        <v>508</v>
      </c>
      <c r="AD191">
        <f t="shared" si="4"/>
        <v>1</v>
      </c>
      <c r="AE191">
        <f t="shared" si="5"/>
        <v>0</v>
      </c>
    </row>
    <row r="192" spans="1:31" ht="210" x14ac:dyDescent="0.25">
      <c r="A192" s="5">
        <v>188</v>
      </c>
      <c r="B192" s="8" t="s">
        <v>26</v>
      </c>
      <c r="C192" s="8" t="s">
        <v>55</v>
      </c>
      <c r="D192" s="8" t="s">
        <v>804</v>
      </c>
      <c r="E192" s="8" t="s">
        <v>509</v>
      </c>
      <c r="F192" s="8" t="s">
        <v>12</v>
      </c>
      <c r="G192" s="8">
        <v>36050</v>
      </c>
      <c r="H192" s="8" t="s">
        <v>806</v>
      </c>
      <c r="I192" s="8" t="s">
        <v>510</v>
      </c>
      <c r="J192" s="8" t="s">
        <v>12</v>
      </c>
      <c r="K192" s="8">
        <v>36050</v>
      </c>
      <c r="L192" s="8" t="s">
        <v>805</v>
      </c>
      <c r="M192" s="8" t="s">
        <v>511</v>
      </c>
      <c r="N192" s="8" t="s">
        <v>12</v>
      </c>
      <c r="O192" s="8">
        <v>36050</v>
      </c>
      <c r="P192" s="8" t="s">
        <v>808</v>
      </c>
      <c r="Q192" s="8" t="s">
        <v>512</v>
      </c>
      <c r="R192" s="8" t="s">
        <v>12</v>
      </c>
      <c r="S192" s="8">
        <v>36050</v>
      </c>
      <c r="T192" s="8" t="s">
        <v>622</v>
      </c>
      <c r="U192" s="8" t="s">
        <v>513</v>
      </c>
      <c r="V192" s="8" t="s">
        <v>12</v>
      </c>
      <c r="W192" s="8">
        <v>36050</v>
      </c>
      <c r="X192" s="8" t="s">
        <v>24</v>
      </c>
      <c r="Y192" s="8" t="s">
        <v>514</v>
      </c>
      <c r="Z192" s="10" t="s">
        <v>515</v>
      </c>
      <c r="AD192">
        <f t="shared" si="4"/>
        <v>1</v>
      </c>
      <c r="AE192">
        <f t="shared" si="5"/>
        <v>0</v>
      </c>
    </row>
    <row r="193" spans="1:31" ht="30" x14ac:dyDescent="0.25">
      <c r="A193" s="1">
        <v>189</v>
      </c>
      <c r="B193" s="7" t="s">
        <v>9</v>
      </c>
      <c r="C193" s="7" t="s">
        <v>27</v>
      </c>
      <c r="D193" s="7" t="s">
        <v>806</v>
      </c>
      <c r="E193" s="7"/>
      <c r="F193" s="7" t="s">
        <v>8</v>
      </c>
      <c r="G193" s="7"/>
      <c r="H193" s="7" t="s">
        <v>808</v>
      </c>
      <c r="I193" s="7"/>
      <c r="J193" s="7" t="s">
        <v>8</v>
      </c>
      <c r="K193" s="7"/>
      <c r="L193" s="7" t="s">
        <v>804</v>
      </c>
      <c r="M193" s="7"/>
      <c r="N193" s="7" t="s">
        <v>8</v>
      </c>
      <c r="O193" s="7"/>
      <c r="P193" s="7" t="s">
        <v>622</v>
      </c>
      <c r="Q193" s="7"/>
      <c r="R193" s="7" t="s">
        <v>8</v>
      </c>
      <c r="S193" s="7"/>
      <c r="T193" s="7" t="s">
        <v>807</v>
      </c>
      <c r="U193" s="7"/>
      <c r="V193" s="7" t="s">
        <v>8</v>
      </c>
      <c r="W193" s="7"/>
      <c r="X193" s="7" t="s">
        <v>24</v>
      </c>
      <c r="Y193" s="7"/>
      <c r="Z193" s="9"/>
      <c r="AD193">
        <f t="shared" si="4"/>
        <v>1</v>
      </c>
      <c r="AE193">
        <f t="shared" si="5"/>
        <v>0</v>
      </c>
    </row>
    <row r="194" spans="1:31" ht="90" x14ac:dyDescent="0.25">
      <c r="A194" s="5">
        <v>190</v>
      </c>
      <c r="B194" s="8" t="s">
        <v>9</v>
      </c>
      <c r="C194" s="8" t="s">
        <v>55</v>
      </c>
      <c r="D194" s="8" t="s">
        <v>808</v>
      </c>
      <c r="E194" s="8" t="s">
        <v>516</v>
      </c>
      <c r="F194" s="8" t="s">
        <v>8</v>
      </c>
      <c r="G194" s="8"/>
      <c r="H194" s="8" t="s">
        <v>803</v>
      </c>
      <c r="I194" s="8"/>
      <c r="J194" s="8"/>
      <c r="K194" s="8"/>
      <c r="L194" s="8" t="s">
        <v>803</v>
      </c>
      <c r="M194" s="8"/>
      <c r="N194" s="8"/>
      <c r="O194" s="8"/>
      <c r="P194" s="8" t="s">
        <v>803</v>
      </c>
      <c r="Q194" s="8"/>
      <c r="R194" s="8"/>
      <c r="S194" s="8"/>
      <c r="T194" s="8" t="s">
        <v>803</v>
      </c>
      <c r="U194" s="8"/>
      <c r="V194" s="8"/>
      <c r="W194" s="8"/>
      <c r="X194" s="8"/>
      <c r="Y194" s="8"/>
      <c r="Z194" s="10"/>
      <c r="AD194">
        <f t="shared" si="4"/>
        <v>0</v>
      </c>
      <c r="AE194">
        <f t="shared" si="5"/>
        <v>0</v>
      </c>
    </row>
    <row r="195" spans="1:31" ht="150" x14ac:dyDescent="0.25">
      <c r="A195" s="1">
        <v>191</v>
      </c>
      <c r="B195" s="7" t="s">
        <v>54</v>
      </c>
      <c r="C195" s="7" t="s">
        <v>176</v>
      </c>
      <c r="D195" s="7" t="s">
        <v>806</v>
      </c>
      <c r="E195" s="7" t="s">
        <v>517</v>
      </c>
      <c r="F195" s="7" t="s">
        <v>8</v>
      </c>
      <c r="G195" s="7">
        <v>48990</v>
      </c>
      <c r="H195" s="7" t="s">
        <v>804</v>
      </c>
      <c r="I195" s="7" t="s">
        <v>518</v>
      </c>
      <c r="J195" s="7" t="s">
        <v>8</v>
      </c>
      <c r="K195" s="7"/>
      <c r="L195" s="7" t="s">
        <v>803</v>
      </c>
      <c r="M195" s="7"/>
      <c r="N195" s="7"/>
      <c r="O195" s="7"/>
      <c r="P195" s="7" t="s">
        <v>803</v>
      </c>
      <c r="Q195" s="7"/>
      <c r="R195" s="7"/>
      <c r="S195" s="7"/>
      <c r="T195" s="7" t="s">
        <v>803</v>
      </c>
      <c r="U195" s="7"/>
      <c r="V195" s="7"/>
      <c r="W195" s="7"/>
      <c r="X195" s="7" t="s">
        <v>24</v>
      </c>
      <c r="Y195" s="7"/>
      <c r="Z195" s="9"/>
      <c r="AD195">
        <f t="shared" si="4"/>
        <v>1</v>
      </c>
      <c r="AE195">
        <f t="shared" si="5"/>
        <v>0</v>
      </c>
    </row>
    <row r="196" spans="1:31" ht="210" x14ac:dyDescent="0.25">
      <c r="A196" s="5">
        <v>192</v>
      </c>
      <c r="B196" s="8" t="s">
        <v>519</v>
      </c>
      <c r="C196" s="8" t="s">
        <v>52</v>
      </c>
      <c r="D196" s="8" t="s">
        <v>622</v>
      </c>
      <c r="E196" s="8" t="s">
        <v>520</v>
      </c>
      <c r="F196" s="8" t="s">
        <v>8</v>
      </c>
      <c r="G196" s="8"/>
      <c r="H196" s="8" t="s">
        <v>807</v>
      </c>
      <c r="I196" s="8" t="s">
        <v>521</v>
      </c>
      <c r="J196" s="8" t="s">
        <v>8</v>
      </c>
      <c r="K196" s="8"/>
      <c r="L196" s="8" t="s">
        <v>806</v>
      </c>
      <c r="M196" s="8" t="s">
        <v>522</v>
      </c>
      <c r="N196" s="8" t="s">
        <v>8</v>
      </c>
      <c r="O196" s="8"/>
      <c r="P196" s="8" t="s">
        <v>805</v>
      </c>
      <c r="Q196" s="8" t="s">
        <v>523</v>
      </c>
      <c r="R196" s="8"/>
      <c r="S196" s="8"/>
      <c r="T196" s="8" t="s">
        <v>804</v>
      </c>
      <c r="U196" s="8" t="s">
        <v>524</v>
      </c>
      <c r="V196" s="8" t="s">
        <v>8</v>
      </c>
      <c r="W196" s="8"/>
      <c r="X196" s="8" t="s">
        <v>24</v>
      </c>
      <c r="Y196" s="8" t="s">
        <v>525</v>
      </c>
      <c r="Z196" s="10" t="s">
        <v>526</v>
      </c>
      <c r="AD196">
        <f t="shared" si="4"/>
        <v>1</v>
      </c>
      <c r="AE196">
        <f t="shared" si="5"/>
        <v>0</v>
      </c>
    </row>
    <row r="197" spans="1:31" ht="135" x14ac:dyDescent="0.25">
      <c r="A197" s="1">
        <v>193</v>
      </c>
      <c r="B197" s="7" t="s">
        <v>26</v>
      </c>
      <c r="C197" s="7" t="s">
        <v>52</v>
      </c>
      <c r="D197" s="7" t="s">
        <v>622</v>
      </c>
      <c r="E197" s="7" t="s">
        <v>527</v>
      </c>
      <c r="F197" s="7" t="s">
        <v>8</v>
      </c>
      <c r="G197" s="7"/>
      <c r="H197" s="7" t="s">
        <v>622</v>
      </c>
      <c r="I197" s="7" t="s">
        <v>528</v>
      </c>
      <c r="J197" s="7"/>
      <c r="K197" s="7"/>
      <c r="L197" s="7" t="s">
        <v>803</v>
      </c>
      <c r="M197" s="7"/>
      <c r="N197" s="7"/>
      <c r="O197" s="7"/>
      <c r="P197" s="7" t="s">
        <v>803</v>
      </c>
      <c r="Q197" s="7"/>
      <c r="R197" s="7"/>
      <c r="S197" s="7"/>
      <c r="T197" s="7" t="s">
        <v>803</v>
      </c>
      <c r="U197" s="7"/>
      <c r="V197" s="7"/>
      <c r="W197" s="7"/>
      <c r="X197" s="7"/>
      <c r="Y197" s="7"/>
      <c r="Z197" s="9"/>
      <c r="AD197">
        <f t="shared" ref="AD197:AD260" si="6">IF(X197="Yes",1,0)</f>
        <v>0</v>
      </c>
      <c r="AE197">
        <f t="shared" ref="AE197:AE260" si="7">IF(X197="No",1,0)</f>
        <v>0</v>
      </c>
    </row>
    <row r="198" spans="1:31" ht="30" x14ac:dyDescent="0.25">
      <c r="A198" s="5">
        <v>194</v>
      </c>
      <c r="B198" s="8" t="s">
        <v>9</v>
      </c>
      <c r="C198" s="8" t="s">
        <v>200</v>
      </c>
      <c r="D198" s="8" t="s">
        <v>804</v>
      </c>
      <c r="E198" s="8"/>
      <c r="F198" s="8" t="s">
        <v>8</v>
      </c>
      <c r="G198" s="8"/>
      <c r="H198" s="8" t="s">
        <v>804</v>
      </c>
      <c r="I198" s="8" t="s">
        <v>529</v>
      </c>
      <c r="J198" s="8" t="s">
        <v>8</v>
      </c>
      <c r="K198" s="8"/>
      <c r="L198" s="8" t="s">
        <v>804</v>
      </c>
      <c r="M198" s="8"/>
      <c r="N198" s="8" t="s">
        <v>8</v>
      </c>
      <c r="O198" s="8"/>
      <c r="P198" s="8" t="s">
        <v>803</v>
      </c>
      <c r="Q198" s="8"/>
      <c r="R198" s="8"/>
      <c r="S198" s="8"/>
      <c r="T198" s="8" t="s">
        <v>803</v>
      </c>
      <c r="U198" s="8"/>
      <c r="V198" s="8"/>
      <c r="W198" s="8"/>
      <c r="X198" s="8" t="s">
        <v>24</v>
      </c>
      <c r="Y198" s="8"/>
      <c r="Z198" s="10"/>
      <c r="AD198">
        <f t="shared" si="6"/>
        <v>1</v>
      </c>
      <c r="AE198">
        <f t="shared" si="7"/>
        <v>0</v>
      </c>
    </row>
    <row r="199" spans="1:31" ht="135" x14ac:dyDescent="0.25">
      <c r="A199" s="1">
        <v>195</v>
      </c>
      <c r="B199" s="7" t="s">
        <v>168</v>
      </c>
      <c r="C199" s="7" t="s">
        <v>27</v>
      </c>
      <c r="D199" s="7" t="s">
        <v>622</v>
      </c>
      <c r="E199" s="7" t="s">
        <v>530</v>
      </c>
      <c r="F199" s="7" t="s">
        <v>8</v>
      </c>
      <c r="G199" s="7"/>
      <c r="H199" s="7" t="s">
        <v>622</v>
      </c>
      <c r="I199" s="7"/>
      <c r="J199" s="7"/>
      <c r="K199" s="7"/>
      <c r="L199" s="7" t="s">
        <v>803</v>
      </c>
      <c r="M199" s="7"/>
      <c r="N199" s="7"/>
      <c r="O199" s="7"/>
      <c r="P199" s="7" t="s">
        <v>803</v>
      </c>
      <c r="Q199" s="7"/>
      <c r="R199" s="7"/>
      <c r="S199" s="7"/>
      <c r="T199" s="7" t="s">
        <v>803</v>
      </c>
      <c r="U199" s="7"/>
      <c r="V199" s="7"/>
      <c r="W199" s="7"/>
      <c r="X199" s="7"/>
      <c r="Y199" s="7"/>
      <c r="Z199" s="9"/>
      <c r="AD199">
        <f t="shared" si="6"/>
        <v>0</v>
      </c>
      <c r="AE199">
        <f t="shared" si="7"/>
        <v>0</v>
      </c>
    </row>
    <row r="200" spans="1:31" ht="30" x14ac:dyDescent="0.25">
      <c r="A200" s="5">
        <v>196</v>
      </c>
      <c r="B200" s="8" t="s">
        <v>59</v>
      </c>
      <c r="C200" s="8" t="s">
        <v>27</v>
      </c>
      <c r="D200" s="8" t="s">
        <v>804</v>
      </c>
      <c r="E200" s="8"/>
      <c r="F200" s="8" t="s">
        <v>12</v>
      </c>
      <c r="G200" s="8"/>
      <c r="H200" s="8" t="s">
        <v>622</v>
      </c>
      <c r="I200" s="8"/>
      <c r="J200" s="8" t="s">
        <v>8</v>
      </c>
      <c r="K200" s="8"/>
      <c r="L200" s="8" t="s">
        <v>803</v>
      </c>
      <c r="M200" s="8"/>
      <c r="N200" s="8"/>
      <c r="O200" s="8"/>
      <c r="P200" s="8" t="s">
        <v>803</v>
      </c>
      <c r="Q200" s="8"/>
      <c r="R200" s="8"/>
      <c r="S200" s="8"/>
      <c r="T200" s="8" t="s">
        <v>803</v>
      </c>
      <c r="U200" s="8"/>
      <c r="V200" s="8"/>
      <c r="W200" s="8"/>
      <c r="X200" s="8" t="s">
        <v>24</v>
      </c>
      <c r="Y200" s="8"/>
      <c r="Z200" s="10"/>
      <c r="AD200">
        <f t="shared" si="6"/>
        <v>1</v>
      </c>
      <c r="AE200">
        <f t="shared" si="7"/>
        <v>0</v>
      </c>
    </row>
    <row r="201" spans="1:31" ht="195" x14ac:dyDescent="0.25">
      <c r="A201" s="1">
        <v>197</v>
      </c>
      <c r="B201" s="7" t="s">
        <v>6</v>
      </c>
      <c r="C201" s="7" t="s">
        <v>27</v>
      </c>
      <c r="D201" s="7" t="s">
        <v>804</v>
      </c>
      <c r="E201" s="7" t="s">
        <v>531</v>
      </c>
      <c r="F201" s="7" t="s">
        <v>12</v>
      </c>
      <c r="G201" s="7">
        <v>46130</v>
      </c>
      <c r="H201" s="7" t="s">
        <v>807</v>
      </c>
      <c r="I201" s="7" t="s">
        <v>532</v>
      </c>
      <c r="J201" s="7" t="s">
        <v>12</v>
      </c>
      <c r="K201" s="7">
        <v>46130</v>
      </c>
      <c r="L201" s="7" t="s">
        <v>622</v>
      </c>
      <c r="M201" s="7" t="s">
        <v>533</v>
      </c>
      <c r="N201" s="7" t="s">
        <v>12</v>
      </c>
      <c r="O201" s="7">
        <v>46130</v>
      </c>
      <c r="P201" s="7" t="s">
        <v>808</v>
      </c>
      <c r="Q201" s="7" t="s">
        <v>534</v>
      </c>
      <c r="R201" s="7" t="s">
        <v>12</v>
      </c>
      <c r="S201" s="7">
        <v>46130</v>
      </c>
      <c r="T201" s="7" t="s">
        <v>805</v>
      </c>
      <c r="U201" s="7" t="s">
        <v>535</v>
      </c>
      <c r="V201" s="7" t="s">
        <v>8</v>
      </c>
      <c r="W201" s="7">
        <v>37041</v>
      </c>
      <c r="X201" s="7" t="s">
        <v>17</v>
      </c>
      <c r="Y201" s="7" t="s">
        <v>536</v>
      </c>
      <c r="Z201" s="9" t="s">
        <v>537</v>
      </c>
      <c r="AD201">
        <f t="shared" si="6"/>
        <v>0</v>
      </c>
      <c r="AE201">
        <f t="shared" si="7"/>
        <v>1</v>
      </c>
    </row>
    <row r="202" spans="1:31" ht="75" x14ac:dyDescent="0.25">
      <c r="A202" s="5">
        <v>198</v>
      </c>
      <c r="B202" s="8" t="s">
        <v>9</v>
      </c>
      <c r="C202" s="8" t="s">
        <v>55</v>
      </c>
      <c r="D202" s="8" t="s">
        <v>807</v>
      </c>
      <c r="E202" s="8" t="s">
        <v>538</v>
      </c>
      <c r="F202" s="8" t="s">
        <v>8</v>
      </c>
      <c r="G202" s="8">
        <v>36061</v>
      </c>
      <c r="H202" s="8" t="s">
        <v>806</v>
      </c>
      <c r="I202" s="8"/>
      <c r="J202" s="8" t="s">
        <v>8</v>
      </c>
      <c r="K202" s="8">
        <v>36061</v>
      </c>
      <c r="L202" s="8" t="s">
        <v>803</v>
      </c>
      <c r="M202" s="8"/>
      <c r="N202" s="8"/>
      <c r="O202" s="8"/>
      <c r="P202" s="8" t="s">
        <v>803</v>
      </c>
      <c r="Q202" s="8"/>
      <c r="R202" s="8"/>
      <c r="S202" s="8"/>
      <c r="T202" s="8" t="s">
        <v>803</v>
      </c>
      <c r="U202" s="8"/>
      <c r="V202" s="8"/>
      <c r="W202" s="8"/>
      <c r="X202" s="8" t="s">
        <v>24</v>
      </c>
      <c r="Y202" s="8"/>
      <c r="Z202" s="10"/>
      <c r="AD202">
        <f t="shared" si="6"/>
        <v>1</v>
      </c>
      <c r="AE202">
        <f t="shared" si="7"/>
        <v>0</v>
      </c>
    </row>
    <row r="203" spans="1:31" ht="210" x14ac:dyDescent="0.25">
      <c r="A203" s="1">
        <v>199</v>
      </c>
      <c r="B203" s="7" t="s">
        <v>6</v>
      </c>
      <c r="C203" s="7" t="s">
        <v>55</v>
      </c>
      <c r="D203" s="7" t="s">
        <v>804</v>
      </c>
      <c r="E203" s="7" t="s">
        <v>539</v>
      </c>
      <c r="F203" s="7" t="s">
        <v>8</v>
      </c>
      <c r="G203" s="7">
        <v>36030</v>
      </c>
      <c r="H203" s="7" t="s">
        <v>808</v>
      </c>
      <c r="I203" s="7" t="s">
        <v>540</v>
      </c>
      <c r="J203" s="7" t="s">
        <v>8</v>
      </c>
      <c r="K203" s="7">
        <v>36030</v>
      </c>
      <c r="L203" s="7" t="s">
        <v>806</v>
      </c>
      <c r="M203" s="7" t="s">
        <v>843</v>
      </c>
      <c r="N203" s="7" t="s">
        <v>8</v>
      </c>
      <c r="O203" s="7">
        <v>36030</v>
      </c>
      <c r="P203" s="7" t="s">
        <v>807</v>
      </c>
      <c r="Q203" s="7" t="s">
        <v>541</v>
      </c>
      <c r="R203" s="7" t="s">
        <v>8</v>
      </c>
      <c r="S203" s="7">
        <v>36030</v>
      </c>
      <c r="T203" s="7" t="s">
        <v>803</v>
      </c>
      <c r="U203" s="7"/>
      <c r="V203" s="7"/>
      <c r="W203" s="7"/>
      <c r="X203" s="7" t="s">
        <v>24</v>
      </c>
      <c r="Y203" s="7"/>
      <c r="Z203" s="9" t="s">
        <v>542</v>
      </c>
      <c r="AD203">
        <f t="shared" si="6"/>
        <v>1</v>
      </c>
      <c r="AE203">
        <f t="shared" si="7"/>
        <v>0</v>
      </c>
    </row>
    <row r="204" spans="1:31" ht="150" x14ac:dyDescent="0.25">
      <c r="A204" s="5">
        <v>200</v>
      </c>
      <c r="B204" s="8" t="s">
        <v>6</v>
      </c>
      <c r="C204" s="8" t="s">
        <v>55</v>
      </c>
      <c r="D204" s="8" t="s">
        <v>807</v>
      </c>
      <c r="E204" s="8" t="s">
        <v>543</v>
      </c>
      <c r="F204" s="8" t="s">
        <v>8</v>
      </c>
      <c r="G204" s="8">
        <v>36030</v>
      </c>
      <c r="H204" s="8" t="s">
        <v>808</v>
      </c>
      <c r="I204" s="8" t="s">
        <v>544</v>
      </c>
      <c r="J204" s="8" t="s">
        <v>8</v>
      </c>
      <c r="K204" s="8">
        <v>36030</v>
      </c>
      <c r="L204" s="8" t="s">
        <v>803</v>
      </c>
      <c r="M204" s="8"/>
      <c r="N204" s="8"/>
      <c r="O204" s="8"/>
      <c r="P204" s="8" t="s">
        <v>803</v>
      </c>
      <c r="Q204" s="8"/>
      <c r="R204" s="8"/>
      <c r="S204" s="8"/>
      <c r="T204" s="8" t="s">
        <v>803</v>
      </c>
      <c r="U204" s="8"/>
      <c r="V204" s="8"/>
      <c r="W204" s="8"/>
      <c r="X204" s="8" t="s">
        <v>24</v>
      </c>
      <c r="Y204" s="8"/>
      <c r="Z204" s="10" t="s">
        <v>545</v>
      </c>
      <c r="AD204">
        <f t="shared" si="6"/>
        <v>1</v>
      </c>
      <c r="AE204">
        <f t="shared" si="7"/>
        <v>0</v>
      </c>
    </row>
    <row r="205" spans="1:31" ht="75" x14ac:dyDescent="0.25">
      <c r="A205" s="1">
        <v>201</v>
      </c>
      <c r="B205" s="7" t="s">
        <v>91</v>
      </c>
      <c r="C205" s="7" t="s">
        <v>52</v>
      </c>
      <c r="D205" s="7" t="s">
        <v>804</v>
      </c>
      <c r="E205" s="7" t="s">
        <v>546</v>
      </c>
      <c r="F205" s="7" t="s">
        <v>12</v>
      </c>
      <c r="G205" s="7"/>
      <c r="H205" s="7" t="s">
        <v>803</v>
      </c>
      <c r="I205" s="7"/>
      <c r="J205" s="7"/>
      <c r="K205" s="7"/>
      <c r="L205" s="7" t="s">
        <v>803</v>
      </c>
      <c r="M205" s="7"/>
      <c r="N205" s="7"/>
      <c r="O205" s="7"/>
      <c r="P205" s="7" t="s">
        <v>803</v>
      </c>
      <c r="Q205" s="7"/>
      <c r="R205" s="7"/>
      <c r="S205" s="7"/>
      <c r="T205" s="7" t="s">
        <v>803</v>
      </c>
      <c r="U205" s="7"/>
      <c r="V205" s="7"/>
      <c r="W205" s="7"/>
      <c r="X205" s="7" t="s">
        <v>17</v>
      </c>
      <c r="Y205" s="7" t="s">
        <v>547</v>
      </c>
      <c r="Z205" s="9"/>
      <c r="AD205">
        <f t="shared" si="6"/>
        <v>0</v>
      </c>
      <c r="AE205">
        <f t="shared" si="7"/>
        <v>1</v>
      </c>
    </row>
    <row r="206" spans="1:31" ht="210" x14ac:dyDescent="0.25">
      <c r="A206" s="5">
        <v>202</v>
      </c>
      <c r="B206" s="8" t="s">
        <v>9</v>
      </c>
      <c r="C206" s="8" t="s">
        <v>55</v>
      </c>
      <c r="D206" s="8" t="s">
        <v>807</v>
      </c>
      <c r="E206" s="8" t="s">
        <v>548</v>
      </c>
      <c r="F206" s="8" t="s">
        <v>8</v>
      </c>
      <c r="G206" s="8">
        <v>36030</v>
      </c>
      <c r="H206" s="8" t="s">
        <v>807</v>
      </c>
      <c r="I206" s="8"/>
      <c r="J206" s="8"/>
      <c r="K206" s="8"/>
      <c r="L206" s="8" t="s">
        <v>803</v>
      </c>
      <c r="M206" s="8"/>
      <c r="N206" s="8"/>
      <c r="O206" s="8"/>
      <c r="P206" s="8" t="s">
        <v>803</v>
      </c>
      <c r="Q206" s="8"/>
      <c r="R206" s="8"/>
      <c r="S206" s="8"/>
      <c r="T206" s="8" t="s">
        <v>803</v>
      </c>
      <c r="U206" s="8"/>
      <c r="V206" s="8"/>
      <c r="W206" s="8"/>
      <c r="X206" s="8" t="s">
        <v>24</v>
      </c>
      <c r="Y206" s="8" t="s">
        <v>549</v>
      </c>
      <c r="Z206" s="10" t="s">
        <v>550</v>
      </c>
      <c r="AD206">
        <f t="shared" si="6"/>
        <v>1</v>
      </c>
      <c r="AE206">
        <f t="shared" si="7"/>
        <v>0</v>
      </c>
    </row>
    <row r="207" spans="1:31" ht="150" x14ac:dyDescent="0.25">
      <c r="A207" s="1">
        <v>203</v>
      </c>
      <c r="B207" s="7" t="s">
        <v>54</v>
      </c>
      <c r="C207" s="7" t="s">
        <v>35</v>
      </c>
      <c r="D207" s="7" t="s">
        <v>622</v>
      </c>
      <c r="E207" s="7" t="s">
        <v>551</v>
      </c>
      <c r="F207" s="7" t="s">
        <v>8</v>
      </c>
      <c r="G207" s="7"/>
      <c r="H207" s="7" t="s">
        <v>622</v>
      </c>
      <c r="I207" s="7"/>
      <c r="J207" s="7"/>
      <c r="K207" s="7"/>
      <c r="L207" s="7" t="s">
        <v>803</v>
      </c>
      <c r="M207" s="7"/>
      <c r="N207" s="7"/>
      <c r="O207" s="7"/>
      <c r="P207" s="7" t="s">
        <v>803</v>
      </c>
      <c r="Q207" s="7"/>
      <c r="R207" s="7"/>
      <c r="S207" s="7"/>
      <c r="T207" s="7" t="s">
        <v>803</v>
      </c>
      <c r="U207" s="7"/>
      <c r="V207" s="7"/>
      <c r="W207" s="7"/>
      <c r="X207" s="7" t="s">
        <v>17</v>
      </c>
      <c r="Y207" s="7" t="s">
        <v>552</v>
      </c>
      <c r="Z207" s="9" t="s">
        <v>553</v>
      </c>
      <c r="AD207">
        <f t="shared" si="6"/>
        <v>0</v>
      </c>
      <c r="AE207">
        <f>IF(X207="No",1,0)</f>
        <v>1</v>
      </c>
    </row>
    <row r="208" spans="1:31" ht="150" x14ac:dyDescent="0.25">
      <c r="A208" s="5">
        <v>204</v>
      </c>
      <c r="B208" s="8" t="s">
        <v>26</v>
      </c>
      <c r="C208" s="8" t="s">
        <v>27</v>
      </c>
      <c r="D208" s="8" t="s">
        <v>804</v>
      </c>
      <c r="E208" s="8" t="s">
        <v>554</v>
      </c>
      <c r="F208" s="8" t="s">
        <v>12</v>
      </c>
      <c r="G208" s="8">
        <v>46130</v>
      </c>
      <c r="H208" s="8" t="s">
        <v>805</v>
      </c>
      <c r="I208" s="8" t="s">
        <v>554</v>
      </c>
      <c r="J208" s="8" t="s">
        <v>12</v>
      </c>
      <c r="K208" s="8">
        <v>46130</v>
      </c>
      <c r="L208" s="8" t="s">
        <v>803</v>
      </c>
      <c r="M208" s="8"/>
      <c r="N208" s="8"/>
      <c r="O208" s="8"/>
      <c r="P208" s="8" t="s">
        <v>803</v>
      </c>
      <c r="Q208" s="8"/>
      <c r="R208" s="8"/>
      <c r="S208" s="8"/>
      <c r="T208" s="8" t="s">
        <v>803</v>
      </c>
      <c r="U208" s="8"/>
      <c r="V208" s="8"/>
      <c r="W208" s="8"/>
      <c r="X208" s="8" t="s">
        <v>24</v>
      </c>
      <c r="Y208" s="8" t="s">
        <v>555</v>
      </c>
      <c r="Z208" s="10" t="s">
        <v>556</v>
      </c>
      <c r="AD208">
        <f t="shared" si="6"/>
        <v>1</v>
      </c>
      <c r="AE208">
        <f t="shared" si="7"/>
        <v>0</v>
      </c>
    </row>
    <row r="209" spans="1:31" ht="30" x14ac:dyDescent="0.25">
      <c r="A209" s="1">
        <v>205</v>
      </c>
      <c r="B209" s="7" t="s">
        <v>9</v>
      </c>
      <c r="C209" s="7" t="s">
        <v>35</v>
      </c>
      <c r="D209" s="7" t="s">
        <v>804</v>
      </c>
      <c r="E209" s="7" t="s">
        <v>557</v>
      </c>
      <c r="F209" s="7" t="s">
        <v>12</v>
      </c>
      <c r="G209" s="7"/>
      <c r="H209" s="7" t="s">
        <v>803</v>
      </c>
      <c r="I209" s="7"/>
      <c r="J209" s="7"/>
      <c r="K209" s="7"/>
      <c r="L209" s="7" t="s">
        <v>803</v>
      </c>
      <c r="M209" s="7"/>
      <c r="N209" s="7"/>
      <c r="O209" s="7"/>
      <c r="P209" s="7" t="s">
        <v>803</v>
      </c>
      <c r="Q209" s="7"/>
      <c r="R209" s="7"/>
      <c r="S209" s="7"/>
      <c r="T209" s="7" t="s">
        <v>803</v>
      </c>
      <c r="U209" s="7"/>
      <c r="V209" s="7"/>
      <c r="W209" s="7"/>
      <c r="X209" s="7" t="s">
        <v>24</v>
      </c>
      <c r="Y209" s="7"/>
      <c r="Z209" s="9"/>
      <c r="AD209">
        <f t="shared" si="6"/>
        <v>1</v>
      </c>
      <c r="AE209">
        <f t="shared" si="7"/>
        <v>0</v>
      </c>
    </row>
    <row r="210" spans="1:31" ht="150" x14ac:dyDescent="0.25">
      <c r="A210" s="5">
        <v>206</v>
      </c>
      <c r="B210" s="8" t="s">
        <v>6</v>
      </c>
      <c r="C210" s="8" t="s">
        <v>200</v>
      </c>
      <c r="D210" s="8" t="s">
        <v>804</v>
      </c>
      <c r="E210" s="8" t="s">
        <v>558</v>
      </c>
      <c r="F210" s="8" t="s">
        <v>12</v>
      </c>
      <c r="G210" s="8"/>
      <c r="H210" s="8" t="s">
        <v>805</v>
      </c>
      <c r="I210" s="8" t="s">
        <v>559</v>
      </c>
      <c r="J210" s="8" t="s">
        <v>12</v>
      </c>
      <c r="K210" s="8"/>
      <c r="L210" s="8" t="s">
        <v>808</v>
      </c>
      <c r="M210" s="8" t="s">
        <v>560</v>
      </c>
      <c r="N210" s="8" t="s">
        <v>12</v>
      </c>
      <c r="O210" s="8"/>
      <c r="P210" s="8" t="s">
        <v>622</v>
      </c>
      <c r="Q210" s="8" t="s">
        <v>561</v>
      </c>
      <c r="R210" s="8" t="s">
        <v>8</v>
      </c>
      <c r="S210" s="8"/>
      <c r="T210" s="8" t="s">
        <v>807</v>
      </c>
      <c r="U210" s="8" t="s">
        <v>562</v>
      </c>
      <c r="V210" s="8" t="s">
        <v>97</v>
      </c>
      <c r="W210" s="8"/>
      <c r="X210" s="8" t="s">
        <v>24</v>
      </c>
      <c r="Y210" s="8"/>
      <c r="Z210" s="10" t="s">
        <v>563</v>
      </c>
      <c r="AD210">
        <f t="shared" si="6"/>
        <v>1</v>
      </c>
      <c r="AE210">
        <f t="shared" si="7"/>
        <v>0</v>
      </c>
    </row>
    <row r="211" spans="1:31" ht="135" x14ac:dyDescent="0.25">
      <c r="A211" s="1">
        <v>207</v>
      </c>
      <c r="B211" s="7" t="s">
        <v>564</v>
      </c>
      <c r="C211" s="7" t="s">
        <v>169</v>
      </c>
      <c r="D211" s="7" t="s">
        <v>804</v>
      </c>
      <c r="E211" s="7" t="s">
        <v>565</v>
      </c>
      <c r="F211" s="7" t="s">
        <v>12</v>
      </c>
      <c r="G211" s="7"/>
      <c r="H211" s="7" t="s">
        <v>808</v>
      </c>
      <c r="I211" s="7" t="s">
        <v>566</v>
      </c>
      <c r="J211" s="7" t="s">
        <v>12</v>
      </c>
      <c r="K211" s="7"/>
      <c r="L211" s="7" t="s">
        <v>805</v>
      </c>
      <c r="M211" s="7" t="s">
        <v>567</v>
      </c>
      <c r="N211" s="7" t="s">
        <v>12</v>
      </c>
      <c r="O211" s="7"/>
      <c r="P211" s="7" t="s">
        <v>807</v>
      </c>
      <c r="Q211" s="7" t="s">
        <v>568</v>
      </c>
      <c r="R211" s="7" t="s">
        <v>12</v>
      </c>
      <c r="S211" s="7"/>
      <c r="T211" s="7" t="s">
        <v>622</v>
      </c>
      <c r="U211" s="7" t="s">
        <v>569</v>
      </c>
      <c r="V211" s="7" t="s">
        <v>8</v>
      </c>
      <c r="W211" s="7"/>
      <c r="X211" s="7" t="s">
        <v>17</v>
      </c>
      <c r="Y211" s="7" t="s">
        <v>570</v>
      </c>
      <c r="Z211" s="9"/>
      <c r="AD211">
        <f t="shared" si="6"/>
        <v>0</v>
      </c>
      <c r="AE211">
        <f t="shared" si="7"/>
        <v>1</v>
      </c>
    </row>
    <row r="212" spans="1:31" ht="120" x14ac:dyDescent="0.25">
      <c r="A212" s="5">
        <v>208</v>
      </c>
      <c r="B212" s="8" t="s">
        <v>9</v>
      </c>
      <c r="C212" s="8" t="s">
        <v>55</v>
      </c>
      <c r="D212" s="8" t="s">
        <v>806</v>
      </c>
      <c r="E212" s="8" t="s">
        <v>571</v>
      </c>
      <c r="F212" s="8" t="s">
        <v>8</v>
      </c>
      <c r="G212" s="8"/>
      <c r="H212" s="8" t="s">
        <v>806</v>
      </c>
      <c r="I212" s="8" t="s">
        <v>572</v>
      </c>
      <c r="J212" s="8" t="s">
        <v>8</v>
      </c>
      <c r="K212" s="8"/>
      <c r="L212" s="8" t="s">
        <v>806</v>
      </c>
      <c r="M212" s="8" t="s">
        <v>392</v>
      </c>
      <c r="N212" s="8" t="s">
        <v>12</v>
      </c>
      <c r="O212" s="8">
        <v>36051</v>
      </c>
      <c r="P212" s="8" t="s">
        <v>803</v>
      </c>
      <c r="Q212" s="8"/>
      <c r="R212" s="8"/>
      <c r="S212" s="8"/>
      <c r="T212" s="8" t="s">
        <v>803</v>
      </c>
      <c r="U212" s="8"/>
      <c r="V212" s="8"/>
      <c r="W212" s="8"/>
      <c r="X212" s="8"/>
      <c r="Y212" s="8"/>
      <c r="Z212" s="10"/>
      <c r="AD212">
        <f t="shared" si="6"/>
        <v>0</v>
      </c>
      <c r="AE212">
        <f t="shared" si="7"/>
        <v>0</v>
      </c>
    </row>
    <row r="213" spans="1:31" ht="150" x14ac:dyDescent="0.25">
      <c r="A213" s="1">
        <v>209</v>
      </c>
      <c r="B213" s="7" t="s">
        <v>9</v>
      </c>
      <c r="C213" s="7" t="s">
        <v>27</v>
      </c>
      <c r="D213" s="7" t="s">
        <v>805</v>
      </c>
      <c r="E213" s="7" t="s">
        <v>573</v>
      </c>
      <c r="F213" s="7" t="s">
        <v>8</v>
      </c>
      <c r="G213" s="7">
        <v>46110</v>
      </c>
      <c r="H213" s="7" t="s">
        <v>804</v>
      </c>
      <c r="I213" s="7" t="s">
        <v>574</v>
      </c>
      <c r="J213" s="7" t="s">
        <v>8</v>
      </c>
      <c r="K213" s="7">
        <v>46110</v>
      </c>
      <c r="L213" s="7" t="s">
        <v>806</v>
      </c>
      <c r="M213" s="7" t="s">
        <v>575</v>
      </c>
      <c r="N213" s="7" t="s">
        <v>8</v>
      </c>
      <c r="O213" s="7">
        <v>46110</v>
      </c>
      <c r="P213" s="7" t="s">
        <v>807</v>
      </c>
      <c r="Q213" s="7" t="s">
        <v>576</v>
      </c>
      <c r="R213" s="7" t="s">
        <v>8</v>
      </c>
      <c r="S213" s="7">
        <v>46110</v>
      </c>
      <c r="T213" s="7" t="s">
        <v>808</v>
      </c>
      <c r="U213" s="7" t="s">
        <v>577</v>
      </c>
      <c r="V213" s="7" t="s">
        <v>8</v>
      </c>
      <c r="W213" s="7">
        <v>46110</v>
      </c>
      <c r="X213" s="7" t="s">
        <v>17</v>
      </c>
      <c r="Y213" s="7" t="s">
        <v>578</v>
      </c>
      <c r="Z213" s="9"/>
      <c r="AD213">
        <f t="shared" si="6"/>
        <v>0</v>
      </c>
      <c r="AE213">
        <f t="shared" si="7"/>
        <v>1</v>
      </c>
    </row>
    <row r="214" spans="1:31" ht="210" x14ac:dyDescent="0.25">
      <c r="A214" s="5">
        <v>210</v>
      </c>
      <c r="B214" s="8" t="s">
        <v>6</v>
      </c>
      <c r="C214" s="8" t="s">
        <v>55</v>
      </c>
      <c r="D214" s="8" t="s">
        <v>804</v>
      </c>
      <c r="E214" s="8" t="s">
        <v>539</v>
      </c>
      <c r="F214" s="8" t="s">
        <v>8</v>
      </c>
      <c r="G214" s="8">
        <v>36030</v>
      </c>
      <c r="H214" s="8" t="s">
        <v>808</v>
      </c>
      <c r="I214" s="8" t="s">
        <v>540</v>
      </c>
      <c r="J214" s="8" t="s">
        <v>8</v>
      </c>
      <c r="K214" s="8">
        <v>36030</v>
      </c>
      <c r="L214" s="8" t="s">
        <v>806</v>
      </c>
      <c r="M214" s="8" t="s">
        <v>843</v>
      </c>
      <c r="N214" s="8" t="s">
        <v>8</v>
      </c>
      <c r="O214" s="8">
        <v>36030</v>
      </c>
      <c r="P214" s="8" t="s">
        <v>807</v>
      </c>
      <c r="Q214" s="8" t="s">
        <v>541</v>
      </c>
      <c r="R214" s="8" t="s">
        <v>8</v>
      </c>
      <c r="S214" s="8">
        <v>36030</v>
      </c>
      <c r="T214" s="8" t="s">
        <v>803</v>
      </c>
      <c r="U214" s="8"/>
      <c r="V214" s="8"/>
      <c r="W214" s="8"/>
      <c r="X214" s="8" t="s">
        <v>24</v>
      </c>
      <c r="Y214" s="8"/>
      <c r="Z214" s="10" t="s">
        <v>542</v>
      </c>
      <c r="AD214">
        <f t="shared" si="6"/>
        <v>1</v>
      </c>
      <c r="AE214">
        <f t="shared" si="7"/>
        <v>0</v>
      </c>
    </row>
    <row r="215" spans="1:31" ht="30" x14ac:dyDescent="0.25">
      <c r="A215" s="1">
        <v>211</v>
      </c>
      <c r="B215" s="7" t="s">
        <v>9</v>
      </c>
      <c r="C215" s="7" t="s">
        <v>20</v>
      </c>
      <c r="D215" s="7" t="s">
        <v>622</v>
      </c>
      <c r="E215" s="7" t="s">
        <v>579</v>
      </c>
      <c r="F215" s="7"/>
      <c r="G215" s="7"/>
      <c r="H215" s="7" t="s">
        <v>622</v>
      </c>
      <c r="I215" s="7"/>
      <c r="J215" s="7" t="s">
        <v>12</v>
      </c>
      <c r="K215" s="7"/>
      <c r="L215" s="7" t="s">
        <v>622</v>
      </c>
      <c r="M215" s="7"/>
      <c r="N215" s="7" t="s">
        <v>12</v>
      </c>
      <c r="O215" s="7"/>
      <c r="P215" s="7" t="s">
        <v>622</v>
      </c>
      <c r="Q215" s="7"/>
      <c r="R215" s="7" t="s">
        <v>12</v>
      </c>
      <c r="S215" s="7"/>
      <c r="T215" s="7" t="s">
        <v>622</v>
      </c>
      <c r="U215" s="7"/>
      <c r="V215" s="7"/>
      <c r="W215" s="7"/>
      <c r="X215" s="7" t="s">
        <v>24</v>
      </c>
      <c r="Y215" s="7"/>
      <c r="Z215" s="9"/>
      <c r="AD215">
        <f t="shared" si="6"/>
        <v>1</v>
      </c>
      <c r="AE215">
        <f t="shared" si="7"/>
        <v>0</v>
      </c>
    </row>
    <row r="216" spans="1:31" ht="45" x14ac:dyDescent="0.25">
      <c r="A216" s="5">
        <v>212</v>
      </c>
      <c r="B216" s="8" t="s">
        <v>9</v>
      </c>
      <c r="C216" s="8" t="s">
        <v>20</v>
      </c>
      <c r="D216" s="8" t="s">
        <v>804</v>
      </c>
      <c r="E216" s="8" t="s">
        <v>580</v>
      </c>
      <c r="F216" s="8" t="s">
        <v>12</v>
      </c>
      <c r="G216" s="8">
        <v>48960</v>
      </c>
      <c r="H216" s="8" t="s">
        <v>803</v>
      </c>
      <c r="I216" s="8"/>
      <c r="J216" s="8"/>
      <c r="K216" s="8"/>
      <c r="L216" s="8" t="s">
        <v>803</v>
      </c>
      <c r="M216" s="8"/>
      <c r="N216" s="8"/>
      <c r="O216" s="8"/>
      <c r="P216" s="8" t="s">
        <v>803</v>
      </c>
      <c r="Q216" s="8"/>
      <c r="R216" s="8"/>
      <c r="S216" s="8"/>
      <c r="T216" s="8" t="s">
        <v>803</v>
      </c>
      <c r="U216" s="8"/>
      <c r="V216" s="8"/>
      <c r="W216" s="8"/>
      <c r="X216" s="8" t="s">
        <v>24</v>
      </c>
      <c r="Y216" s="8" t="s">
        <v>581</v>
      </c>
      <c r="Z216" s="10"/>
      <c r="AD216">
        <f t="shared" si="6"/>
        <v>1</v>
      </c>
      <c r="AE216">
        <f t="shared" si="7"/>
        <v>0</v>
      </c>
    </row>
    <row r="217" spans="1:31" ht="60" x14ac:dyDescent="0.25">
      <c r="A217" s="1">
        <v>213</v>
      </c>
      <c r="B217" s="7" t="s">
        <v>9</v>
      </c>
      <c r="C217" s="7" t="s">
        <v>20</v>
      </c>
      <c r="D217" s="7" t="s">
        <v>804</v>
      </c>
      <c r="E217" s="7" t="s">
        <v>582</v>
      </c>
      <c r="F217" s="7" t="s">
        <v>8</v>
      </c>
      <c r="G217" s="7">
        <v>48991</v>
      </c>
      <c r="H217" s="7" t="s">
        <v>805</v>
      </c>
      <c r="I217" s="7" t="s">
        <v>583</v>
      </c>
      <c r="J217" s="7" t="s">
        <v>8</v>
      </c>
      <c r="K217" s="7"/>
      <c r="L217" s="7" t="s">
        <v>803</v>
      </c>
      <c r="M217" s="7"/>
      <c r="N217" s="7"/>
      <c r="O217" s="7"/>
      <c r="P217" s="7" t="s">
        <v>803</v>
      </c>
      <c r="Q217" s="7"/>
      <c r="R217" s="7"/>
      <c r="S217" s="7"/>
      <c r="T217" s="7" t="s">
        <v>803</v>
      </c>
      <c r="U217" s="7"/>
      <c r="V217" s="7"/>
      <c r="W217" s="7"/>
      <c r="X217" s="7" t="s">
        <v>24</v>
      </c>
      <c r="Y217" s="7"/>
      <c r="Z217" s="9"/>
      <c r="AD217">
        <f t="shared" si="6"/>
        <v>1</v>
      </c>
      <c r="AE217">
        <f t="shared" si="7"/>
        <v>0</v>
      </c>
    </row>
    <row r="218" spans="1:31" ht="135" x14ac:dyDescent="0.25">
      <c r="A218" s="5">
        <v>214</v>
      </c>
      <c r="B218" s="8" t="s">
        <v>9</v>
      </c>
      <c r="C218" s="8" t="s">
        <v>20</v>
      </c>
      <c r="D218" s="8" t="s">
        <v>804</v>
      </c>
      <c r="E218" s="8" t="s">
        <v>584</v>
      </c>
      <c r="F218" s="8" t="s">
        <v>12</v>
      </c>
      <c r="G218" s="8">
        <v>48920</v>
      </c>
      <c r="H218" s="8" t="s">
        <v>803</v>
      </c>
      <c r="I218" s="8"/>
      <c r="J218" s="8"/>
      <c r="K218" s="8"/>
      <c r="L218" s="8" t="s">
        <v>803</v>
      </c>
      <c r="M218" s="8"/>
      <c r="N218" s="8"/>
      <c r="O218" s="8"/>
      <c r="P218" s="8" t="s">
        <v>803</v>
      </c>
      <c r="Q218" s="8"/>
      <c r="R218" s="8"/>
      <c r="S218" s="8"/>
      <c r="T218" s="8" t="s">
        <v>803</v>
      </c>
      <c r="U218" s="8"/>
      <c r="V218" s="8"/>
      <c r="W218" s="8"/>
      <c r="X218" s="8" t="s">
        <v>24</v>
      </c>
      <c r="Y218" s="8" t="s">
        <v>585</v>
      </c>
      <c r="Z218" s="10"/>
      <c r="AD218">
        <f t="shared" si="6"/>
        <v>1</v>
      </c>
      <c r="AE218">
        <f t="shared" si="7"/>
        <v>0</v>
      </c>
    </row>
    <row r="219" spans="1:31" ht="150" x14ac:dyDescent="0.25">
      <c r="A219" s="1">
        <v>215</v>
      </c>
      <c r="B219" s="7" t="s">
        <v>9</v>
      </c>
      <c r="C219" s="7" t="s">
        <v>20</v>
      </c>
      <c r="D219" s="7" t="s">
        <v>806</v>
      </c>
      <c r="E219" s="7" t="s">
        <v>586</v>
      </c>
      <c r="F219" s="7" t="s">
        <v>8</v>
      </c>
      <c r="G219" s="7">
        <v>48110</v>
      </c>
      <c r="H219" s="7" t="s">
        <v>803</v>
      </c>
      <c r="I219" s="7"/>
      <c r="J219" s="7"/>
      <c r="K219" s="7"/>
      <c r="L219" s="7" t="s">
        <v>803</v>
      </c>
      <c r="M219" s="7"/>
      <c r="N219" s="7"/>
      <c r="O219" s="7"/>
      <c r="P219" s="7" t="s">
        <v>803</v>
      </c>
      <c r="Q219" s="7"/>
      <c r="R219" s="7"/>
      <c r="S219" s="7"/>
      <c r="T219" s="7" t="s">
        <v>803</v>
      </c>
      <c r="U219" s="7"/>
      <c r="V219" s="7"/>
      <c r="W219" s="7"/>
      <c r="X219" s="7" t="s">
        <v>24</v>
      </c>
      <c r="Y219" s="7" t="s">
        <v>587</v>
      </c>
      <c r="Z219" s="9"/>
      <c r="AD219">
        <f t="shared" si="6"/>
        <v>1</v>
      </c>
      <c r="AE219">
        <f t="shared" si="7"/>
        <v>0</v>
      </c>
    </row>
    <row r="220" spans="1:31" ht="150" x14ac:dyDescent="0.25">
      <c r="A220" s="5">
        <v>216</v>
      </c>
      <c r="B220" s="8" t="s">
        <v>9</v>
      </c>
      <c r="C220" s="8" t="s">
        <v>20</v>
      </c>
      <c r="D220" s="8" t="s">
        <v>808</v>
      </c>
      <c r="E220" s="8" t="s">
        <v>588</v>
      </c>
      <c r="F220" s="8" t="s">
        <v>8</v>
      </c>
      <c r="G220" s="8">
        <v>48090</v>
      </c>
      <c r="H220" s="8" t="s">
        <v>804</v>
      </c>
      <c r="I220" s="8" t="s">
        <v>589</v>
      </c>
      <c r="J220" s="8" t="s">
        <v>8</v>
      </c>
      <c r="K220" s="8">
        <v>48090</v>
      </c>
      <c r="L220" s="8" t="s">
        <v>622</v>
      </c>
      <c r="M220" s="8" t="s">
        <v>590</v>
      </c>
      <c r="N220" s="8" t="s">
        <v>8</v>
      </c>
      <c r="O220" s="8">
        <v>48090</v>
      </c>
      <c r="P220" s="8" t="s">
        <v>807</v>
      </c>
      <c r="Q220" s="8" t="s">
        <v>591</v>
      </c>
      <c r="R220" s="8" t="s">
        <v>8</v>
      </c>
      <c r="S220" s="8">
        <v>48090</v>
      </c>
      <c r="T220" s="8" t="s">
        <v>803</v>
      </c>
      <c r="U220" s="8"/>
      <c r="V220" s="8"/>
      <c r="W220" s="8"/>
      <c r="X220" s="8" t="s">
        <v>17</v>
      </c>
      <c r="Y220" s="8" t="s">
        <v>592</v>
      </c>
      <c r="Z220" s="10"/>
      <c r="AD220">
        <f t="shared" si="6"/>
        <v>0</v>
      </c>
      <c r="AE220">
        <f t="shared" si="7"/>
        <v>1</v>
      </c>
    </row>
    <row r="221" spans="1:31" ht="105" x14ac:dyDescent="0.25">
      <c r="A221" s="1">
        <v>217</v>
      </c>
      <c r="B221" s="7" t="s">
        <v>9</v>
      </c>
      <c r="C221" s="7" t="s">
        <v>20</v>
      </c>
      <c r="D221" s="7" t="s">
        <v>806</v>
      </c>
      <c r="E221" s="7" t="s">
        <v>593</v>
      </c>
      <c r="F221" s="7" t="s">
        <v>8</v>
      </c>
      <c r="G221" s="7">
        <v>48260</v>
      </c>
      <c r="H221" s="7" t="s">
        <v>808</v>
      </c>
      <c r="I221" s="7"/>
      <c r="J221" s="7" t="s">
        <v>12</v>
      </c>
      <c r="K221" s="7">
        <v>48260</v>
      </c>
      <c r="L221" s="7" t="s">
        <v>803</v>
      </c>
      <c r="M221" s="7"/>
      <c r="N221" s="7"/>
      <c r="O221" s="7"/>
      <c r="P221" s="7" t="s">
        <v>803</v>
      </c>
      <c r="Q221" s="7"/>
      <c r="R221" s="7"/>
      <c r="S221" s="7"/>
      <c r="T221" s="7" t="s">
        <v>803</v>
      </c>
      <c r="U221" s="7"/>
      <c r="V221" s="7"/>
      <c r="W221" s="7"/>
      <c r="X221" s="7" t="s">
        <v>24</v>
      </c>
      <c r="Y221" s="7" t="s">
        <v>594</v>
      </c>
      <c r="Z221" s="9"/>
      <c r="AD221">
        <f t="shared" si="6"/>
        <v>1</v>
      </c>
      <c r="AE221">
        <f t="shared" si="7"/>
        <v>0</v>
      </c>
    </row>
    <row r="222" spans="1:31" ht="90" x14ac:dyDescent="0.25">
      <c r="A222" s="5">
        <v>218</v>
      </c>
      <c r="B222" s="8" t="s">
        <v>54</v>
      </c>
      <c r="C222" s="8" t="s">
        <v>20</v>
      </c>
      <c r="D222" s="8" t="s">
        <v>622</v>
      </c>
      <c r="E222" s="8" t="s">
        <v>595</v>
      </c>
      <c r="F222" s="8" t="s">
        <v>12</v>
      </c>
      <c r="G222" s="8"/>
      <c r="H222" s="8" t="s">
        <v>803</v>
      </c>
      <c r="I222" s="8"/>
      <c r="J222" s="8"/>
      <c r="K222" s="8"/>
      <c r="L222" s="8" t="s">
        <v>803</v>
      </c>
      <c r="M222" s="8"/>
      <c r="N222" s="8"/>
      <c r="O222" s="8"/>
      <c r="P222" s="8" t="s">
        <v>803</v>
      </c>
      <c r="Q222" s="8"/>
      <c r="R222" s="8"/>
      <c r="S222" s="8"/>
      <c r="T222" s="8" t="s">
        <v>803</v>
      </c>
      <c r="U222" s="8"/>
      <c r="V222" s="8"/>
      <c r="W222" s="8"/>
      <c r="X222" s="8" t="s">
        <v>17</v>
      </c>
      <c r="Y222" s="8" t="s">
        <v>596</v>
      </c>
      <c r="Z222" s="10" t="s">
        <v>597</v>
      </c>
      <c r="AD222">
        <f t="shared" si="6"/>
        <v>0</v>
      </c>
      <c r="AE222">
        <f t="shared" si="7"/>
        <v>1</v>
      </c>
    </row>
    <row r="223" spans="1:31" ht="210" x14ac:dyDescent="0.25">
      <c r="A223" s="1">
        <v>219</v>
      </c>
      <c r="B223" s="7" t="s">
        <v>9</v>
      </c>
      <c r="C223" s="7" t="s">
        <v>55</v>
      </c>
      <c r="D223" s="7" t="s">
        <v>622</v>
      </c>
      <c r="E223" s="7" t="s">
        <v>598</v>
      </c>
      <c r="F223" s="7" t="s">
        <v>8</v>
      </c>
      <c r="G223" s="7">
        <v>36130</v>
      </c>
      <c r="H223" s="7" t="s">
        <v>804</v>
      </c>
      <c r="I223" s="7" t="s">
        <v>599</v>
      </c>
      <c r="J223" s="7" t="s">
        <v>12</v>
      </c>
      <c r="K223" s="7">
        <v>36130</v>
      </c>
      <c r="L223" s="7" t="s">
        <v>805</v>
      </c>
      <c r="M223" s="7" t="s">
        <v>600</v>
      </c>
      <c r="N223" s="7" t="s">
        <v>12</v>
      </c>
      <c r="O223" s="7">
        <v>36130</v>
      </c>
      <c r="P223" s="7" t="s">
        <v>808</v>
      </c>
      <c r="Q223" s="7" t="s">
        <v>601</v>
      </c>
      <c r="R223" s="7" t="s">
        <v>12</v>
      </c>
      <c r="S223" s="7">
        <v>36130</v>
      </c>
      <c r="T223" s="7" t="s">
        <v>806</v>
      </c>
      <c r="U223" s="7" t="s">
        <v>602</v>
      </c>
      <c r="V223" s="7" t="s">
        <v>8</v>
      </c>
      <c r="W223" s="7">
        <v>36130</v>
      </c>
      <c r="X223" s="7" t="s">
        <v>24</v>
      </c>
      <c r="Y223" s="7"/>
      <c r="Z223" s="9" t="s">
        <v>603</v>
      </c>
      <c r="AD223">
        <f t="shared" si="6"/>
        <v>1</v>
      </c>
      <c r="AE223">
        <f t="shared" si="7"/>
        <v>0</v>
      </c>
    </row>
    <row r="224" spans="1:31" ht="60" x14ac:dyDescent="0.25">
      <c r="A224" s="5">
        <v>220</v>
      </c>
      <c r="B224" s="8" t="s">
        <v>9</v>
      </c>
      <c r="C224" s="8" t="s">
        <v>20</v>
      </c>
      <c r="D224" s="8" t="s">
        <v>806</v>
      </c>
      <c r="E224" s="8" t="s">
        <v>604</v>
      </c>
      <c r="F224" s="8" t="s">
        <v>8</v>
      </c>
      <c r="G224" s="8"/>
      <c r="H224" s="8" t="s">
        <v>808</v>
      </c>
      <c r="I224" s="8" t="s">
        <v>605</v>
      </c>
      <c r="J224" s="8"/>
      <c r="K224" s="8"/>
      <c r="L224" s="8" t="s">
        <v>803</v>
      </c>
      <c r="M224" s="8"/>
      <c r="N224" s="8"/>
      <c r="O224" s="8"/>
      <c r="P224" s="8" t="s">
        <v>803</v>
      </c>
      <c r="Q224" s="8"/>
      <c r="R224" s="8"/>
      <c r="S224" s="8"/>
      <c r="T224" s="8" t="s">
        <v>803</v>
      </c>
      <c r="U224" s="8"/>
      <c r="V224" s="8"/>
      <c r="W224" s="8"/>
      <c r="X224" s="8" t="s">
        <v>17</v>
      </c>
      <c r="Y224" s="8"/>
      <c r="Z224" s="10"/>
      <c r="AD224">
        <f t="shared" si="6"/>
        <v>0</v>
      </c>
      <c r="AE224">
        <f t="shared" si="7"/>
        <v>1</v>
      </c>
    </row>
    <row r="225" spans="1:31" ht="90" x14ac:dyDescent="0.25">
      <c r="A225" s="1">
        <v>221</v>
      </c>
      <c r="B225" s="7" t="s">
        <v>9</v>
      </c>
      <c r="C225" s="7" t="s">
        <v>27</v>
      </c>
      <c r="D225" s="7" t="s">
        <v>622</v>
      </c>
      <c r="E225" s="7" t="s">
        <v>606</v>
      </c>
      <c r="F225" s="7" t="s">
        <v>12</v>
      </c>
      <c r="G225" s="7">
        <v>46132</v>
      </c>
      <c r="H225" s="7" t="s">
        <v>803</v>
      </c>
      <c r="I225" s="7"/>
      <c r="J225" s="7"/>
      <c r="K225" s="7"/>
      <c r="L225" s="7" t="s">
        <v>803</v>
      </c>
      <c r="M225" s="7"/>
      <c r="N225" s="7"/>
      <c r="O225" s="7"/>
      <c r="P225" s="7" t="s">
        <v>803</v>
      </c>
      <c r="Q225" s="7"/>
      <c r="R225" s="7"/>
      <c r="S225" s="7"/>
      <c r="T225" s="7" t="s">
        <v>803</v>
      </c>
      <c r="U225" s="7"/>
      <c r="V225" s="7"/>
      <c r="W225" s="7"/>
      <c r="X225" s="7" t="s">
        <v>17</v>
      </c>
      <c r="Y225" s="7" t="s">
        <v>607</v>
      </c>
      <c r="Z225" s="9"/>
      <c r="AD225">
        <f t="shared" si="6"/>
        <v>0</v>
      </c>
      <c r="AE225">
        <f t="shared" si="7"/>
        <v>1</v>
      </c>
    </row>
    <row r="226" spans="1:31" ht="195" x14ac:dyDescent="0.25">
      <c r="A226" s="5">
        <v>222</v>
      </c>
      <c r="B226" s="8" t="s">
        <v>186</v>
      </c>
      <c r="C226" s="8" t="s">
        <v>52</v>
      </c>
      <c r="D226" s="8" t="s">
        <v>807</v>
      </c>
      <c r="E226" s="8" t="s">
        <v>608</v>
      </c>
      <c r="F226" s="8" t="s">
        <v>8</v>
      </c>
      <c r="G226" s="8">
        <v>37040</v>
      </c>
      <c r="H226" s="8" t="s">
        <v>803</v>
      </c>
      <c r="I226" s="8"/>
      <c r="J226" s="8"/>
      <c r="K226" s="8"/>
      <c r="L226" s="8" t="s">
        <v>803</v>
      </c>
      <c r="M226" s="8"/>
      <c r="N226" s="8"/>
      <c r="O226" s="8"/>
      <c r="P226" s="8" t="s">
        <v>803</v>
      </c>
      <c r="Q226" s="8"/>
      <c r="R226" s="8"/>
      <c r="S226" s="8"/>
      <c r="T226" s="8" t="s">
        <v>803</v>
      </c>
      <c r="U226" s="8"/>
      <c r="V226" s="8"/>
      <c r="W226" s="8"/>
      <c r="X226" s="8" t="s">
        <v>17</v>
      </c>
      <c r="Y226" s="8" t="s">
        <v>609</v>
      </c>
      <c r="Z226" s="10" t="s">
        <v>610</v>
      </c>
      <c r="AD226">
        <f t="shared" si="6"/>
        <v>0</v>
      </c>
      <c r="AE226">
        <f t="shared" si="7"/>
        <v>1</v>
      </c>
    </row>
    <row r="227" spans="1:31" ht="150" x14ac:dyDescent="0.25">
      <c r="A227" s="1">
        <v>223</v>
      </c>
      <c r="B227" s="7" t="s">
        <v>9</v>
      </c>
      <c r="C227" s="7" t="s">
        <v>55</v>
      </c>
      <c r="D227" s="7" t="s">
        <v>622</v>
      </c>
      <c r="E227" s="7" t="s">
        <v>611</v>
      </c>
      <c r="F227" s="7" t="s">
        <v>8</v>
      </c>
      <c r="G227" s="7">
        <v>36070</v>
      </c>
      <c r="H227" s="7" t="s">
        <v>803</v>
      </c>
      <c r="I227" s="7"/>
      <c r="J227" s="7"/>
      <c r="K227" s="7"/>
      <c r="L227" s="7" t="s">
        <v>803</v>
      </c>
      <c r="M227" s="7"/>
      <c r="N227" s="7"/>
      <c r="O227" s="7"/>
      <c r="P227" s="7" t="s">
        <v>803</v>
      </c>
      <c r="Q227" s="7"/>
      <c r="R227" s="7"/>
      <c r="S227" s="7"/>
      <c r="T227" s="7" t="s">
        <v>803</v>
      </c>
      <c r="U227" s="7"/>
      <c r="V227" s="7"/>
      <c r="W227" s="7"/>
      <c r="X227" s="7" t="s">
        <v>24</v>
      </c>
      <c r="Y227" s="7" t="s">
        <v>612</v>
      </c>
      <c r="Z227" s="9"/>
      <c r="AD227">
        <f t="shared" si="6"/>
        <v>1</v>
      </c>
      <c r="AE227">
        <f t="shared" si="7"/>
        <v>0</v>
      </c>
    </row>
    <row r="228" spans="1:31" ht="210" x14ac:dyDescent="0.25">
      <c r="A228" s="5">
        <v>224</v>
      </c>
      <c r="B228" s="8" t="s">
        <v>59</v>
      </c>
      <c r="C228" s="8" t="s">
        <v>7</v>
      </c>
      <c r="D228" s="8" t="s">
        <v>622</v>
      </c>
      <c r="E228" s="8" t="s">
        <v>613</v>
      </c>
      <c r="F228" s="8" t="s">
        <v>8</v>
      </c>
      <c r="G228" s="8"/>
      <c r="H228" s="8" t="s">
        <v>804</v>
      </c>
      <c r="I228" s="8" t="s">
        <v>614</v>
      </c>
      <c r="J228" s="8" t="s">
        <v>8</v>
      </c>
      <c r="K228" s="8"/>
      <c r="L228" s="8" t="s">
        <v>803</v>
      </c>
      <c r="M228" s="8"/>
      <c r="N228" s="8"/>
      <c r="O228" s="8"/>
      <c r="P228" s="8" t="s">
        <v>803</v>
      </c>
      <c r="Q228" s="8"/>
      <c r="R228" s="8"/>
      <c r="S228" s="8"/>
      <c r="T228" s="8" t="s">
        <v>803</v>
      </c>
      <c r="U228" s="8"/>
      <c r="V228" s="8"/>
      <c r="W228" s="8"/>
      <c r="X228" s="8"/>
      <c r="Y228" s="8"/>
      <c r="Z228" s="10" t="s">
        <v>615</v>
      </c>
      <c r="AD228">
        <f t="shared" si="6"/>
        <v>0</v>
      </c>
      <c r="AE228">
        <f t="shared" si="7"/>
        <v>0</v>
      </c>
    </row>
    <row r="229" spans="1:31" ht="30" x14ac:dyDescent="0.25">
      <c r="A229" s="1">
        <v>225</v>
      </c>
      <c r="B229" s="7" t="s">
        <v>9</v>
      </c>
      <c r="C229" s="7" t="s">
        <v>20</v>
      </c>
      <c r="D229" s="7" t="s">
        <v>805</v>
      </c>
      <c r="E229" s="7"/>
      <c r="F229" s="7" t="s">
        <v>97</v>
      </c>
      <c r="G229" s="7">
        <v>48121</v>
      </c>
      <c r="H229" s="7" t="s">
        <v>806</v>
      </c>
      <c r="I229" s="7"/>
      <c r="J229" s="7" t="s">
        <v>12</v>
      </c>
      <c r="K229" s="7">
        <v>48121</v>
      </c>
      <c r="L229" s="7" t="s">
        <v>807</v>
      </c>
      <c r="M229" s="7"/>
      <c r="N229" s="7" t="s">
        <v>12</v>
      </c>
      <c r="O229" s="7">
        <v>48121</v>
      </c>
      <c r="P229" s="7" t="s">
        <v>804</v>
      </c>
      <c r="Q229" s="7"/>
      <c r="R229" s="7" t="s">
        <v>12</v>
      </c>
      <c r="S229" s="7">
        <v>48121</v>
      </c>
      <c r="T229" s="7" t="s">
        <v>622</v>
      </c>
      <c r="U229" s="7"/>
      <c r="V229" s="7" t="s">
        <v>97</v>
      </c>
      <c r="W229" s="7">
        <v>48121</v>
      </c>
      <c r="X229" s="7" t="s">
        <v>17</v>
      </c>
      <c r="Y229" s="7"/>
      <c r="Z229" s="9"/>
      <c r="AD229">
        <f t="shared" si="6"/>
        <v>0</v>
      </c>
      <c r="AE229">
        <f t="shared" si="7"/>
        <v>1</v>
      </c>
    </row>
    <row r="230" spans="1:31" ht="150" x14ac:dyDescent="0.25">
      <c r="A230" s="5">
        <v>226</v>
      </c>
      <c r="B230" s="8" t="s">
        <v>9</v>
      </c>
      <c r="C230" s="8" t="s">
        <v>20</v>
      </c>
      <c r="D230" s="8" t="s">
        <v>804</v>
      </c>
      <c r="E230" s="8" t="s">
        <v>616</v>
      </c>
      <c r="F230" s="8" t="s">
        <v>8</v>
      </c>
      <c r="G230" s="8"/>
      <c r="H230" s="8" t="s">
        <v>806</v>
      </c>
      <c r="I230" s="8" t="s">
        <v>617</v>
      </c>
      <c r="J230" s="8" t="s">
        <v>97</v>
      </c>
      <c r="K230" s="8"/>
      <c r="L230" s="8" t="s">
        <v>805</v>
      </c>
      <c r="M230" s="8" t="s">
        <v>618</v>
      </c>
      <c r="N230" s="8" t="s">
        <v>8</v>
      </c>
      <c r="O230" s="8"/>
      <c r="P230" s="8" t="s">
        <v>807</v>
      </c>
      <c r="Q230" s="8" t="s">
        <v>619</v>
      </c>
      <c r="R230" s="8" t="s">
        <v>8</v>
      </c>
      <c r="S230" s="8"/>
      <c r="T230" s="8" t="s">
        <v>803</v>
      </c>
      <c r="U230" s="8"/>
      <c r="V230" s="8"/>
      <c r="W230" s="8"/>
      <c r="X230" s="8" t="s">
        <v>17</v>
      </c>
      <c r="Y230" s="8" t="s">
        <v>620</v>
      </c>
      <c r="Z230" s="10"/>
      <c r="AD230">
        <f t="shared" si="6"/>
        <v>0</v>
      </c>
      <c r="AE230">
        <f t="shared" si="7"/>
        <v>1</v>
      </c>
    </row>
    <row r="231" spans="1:31" ht="60" x14ac:dyDescent="0.25">
      <c r="A231" s="1">
        <v>227</v>
      </c>
      <c r="B231" s="7" t="s">
        <v>26</v>
      </c>
      <c r="C231" s="7" t="s">
        <v>27</v>
      </c>
      <c r="D231" s="7" t="s">
        <v>622</v>
      </c>
      <c r="E231" s="7" t="s">
        <v>621</v>
      </c>
      <c r="F231" s="7" t="s">
        <v>12</v>
      </c>
      <c r="G231" s="7"/>
      <c r="H231" s="7" t="s">
        <v>803</v>
      </c>
      <c r="I231" s="7"/>
      <c r="J231" s="7"/>
      <c r="K231" s="7"/>
      <c r="L231" s="7" t="s">
        <v>803</v>
      </c>
      <c r="M231" s="7"/>
      <c r="N231" s="7"/>
      <c r="O231" s="7"/>
      <c r="P231" s="7" t="s">
        <v>803</v>
      </c>
      <c r="Q231" s="7"/>
      <c r="R231" s="7"/>
      <c r="S231" s="7"/>
      <c r="T231" s="7" t="s">
        <v>803</v>
      </c>
      <c r="U231" s="7"/>
      <c r="V231" s="7"/>
      <c r="W231" s="7"/>
      <c r="X231" s="7" t="s">
        <v>24</v>
      </c>
      <c r="Y231" s="7" t="s">
        <v>622</v>
      </c>
      <c r="Z231" s="9"/>
      <c r="AD231">
        <f t="shared" si="6"/>
        <v>1</v>
      </c>
      <c r="AE231">
        <f t="shared" si="7"/>
        <v>0</v>
      </c>
    </row>
    <row r="232" spans="1:31" ht="225" x14ac:dyDescent="0.25">
      <c r="A232" s="5">
        <v>228</v>
      </c>
      <c r="B232" s="8" t="s">
        <v>623</v>
      </c>
      <c r="C232" s="8" t="s">
        <v>200</v>
      </c>
      <c r="D232" s="8" t="s">
        <v>807</v>
      </c>
      <c r="E232" s="8" t="s">
        <v>624</v>
      </c>
      <c r="F232" s="8" t="s">
        <v>8</v>
      </c>
      <c r="G232" s="8"/>
      <c r="H232" s="8" t="s">
        <v>806</v>
      </c>
      <c r="I232" s="8" t="s">
        <v>625</v>
      </c>
      <c r="J232" s="8" t="s">
        <v>8</v>
      </c>
      <c r="K232" s="8"/>
      <c r="L232" s="8" t="s">
        <v>807</v>
      </c>
      <c r="M232" s="8"/>
      <c r="N232" s="8" t="s">
        <v>8</v>
      </c>
      <c r="O232" s="8"/>
      <c r="P232" s="8" t="s">
        <v>806</v>
      </c>
      <c r="Q232" s="8"/>
      <c r="R232" s="8" t="s">
        <v>8</v>
      </c>
      <c r="S232" s="8"/>
      <c r="T232" s="8" t="s">
        <v>806</v>
      </c>
      <c r="U232" s="8"/>
      <c r="V232" s="8" t="s">
        <v>8</v>
      </c>
      <c r="W232" s="8"/>
      <c r="X232" s="8" t="s">
        <v>24</v>
      </c>
      <c r="Y232" s="8"/>
      <c r="Z232" s="10" t="s">
        <v>626</v>
      </c>
      <c r="AD232">
        <f t="shared" si="6"/>
        <v>1</v>
      </c>
      <c r="AE232">
        <f t="shared" si="7"/>
        <v>0</v>
      </c>
    </row>
    <row r="233" spans="1:31" ht="120" x14ac:dyDescent="0.25">
      <c r="A233" s="1">
        <v>229</v>
      </c>
      <c r="B233" s="7" t="s">
        <v>9</v>
      </c>
      <c r="C233" s="7" t="s">
        <v>20</v>
      </c>
      <c r="D233" s="7" t="s">
        <v>806</v>
      </c>
      <c r="E233" s="7" t="s">
        <v>627</v>
      </c>
      <c r="F233" s="7" t="s">
        <v>8</v>
      </c>
      <c r="G233" s="7">
        <v>48090</v>
      </c>
      <c r="H233" s="7" t="s">
        <v>806</v>
      </c>
      <c r="I233" s="7"/>
      <c r="J233" s="7" t="s">
        <v>8</v>
      </c>
      <c r="K233" s="7">
        <v>48090</v>
      </c>
      <c r="L233" s="7" t="s">
        <v>803</v>
      </c>
      <c r="M233" s="7"/>
      <c r="N233" s="7"/>
      <c r="O233" s="7"/>
      <c r="P233" s="7" t="s">
        <v>803</v>
      </c>
      <c r="Q233" s="7"/>
      <c r="R233" s="7"/>
      <c r="S233" s="7"/>
      <c r="T233" s="7" t="s">
        <v>803</v>
      </c>
      <c r="U233" s="7"/>
      <c r="V233" s="7"/>
      <c r="W233" s="7"/>
      <c r="X233" s="7" t="s">
        <v>24</v>
      </c>
      <c r="Y233" s="7"/>
      <c r="Z233" s="9"/>
      <c r="AD233">
        <f t="shared" si="6"/>
        <v>1</v>
      </c>
      <c r="AE233">
        <f t="shared" si="7"/>
        <v>0</v>
      </c>
    </row>
    <row r="234" spans="1:31" ht="75" x14ac:dyDescent="0.25">
      <c r="A234" s="5">
        <v>230</v>
      </c>
      <c r="B234" s="8" t="s">
        <v>628</v>
      </c>
      <c r="C234" s="8" t="s">
        <v>55</v>
      </c>
      <c r="D234" s="8" t="s">
        <v>805</v>
      </c>
      <c r="E234" s="8"/>
      <c r="F234" s="8" t="s">
        <v>8</v>
      </c>
      <c r="G234" s="8"/>
      <c r="H234" s="8" t="s">
        <v>806</v>
      </c>
      <c r="I234" s="8"/>
      <c r="J234" s="8" t="s">
        <v>12</v>
      </c>
      <c r="K234" s="8"/>
      <c r="L234" s="8" t="s">
        <v>804</v>
      </c>
      <c r="M234" s="8"/>
      <c r="N234" s="8" t="s">
        <v>8</v>
      </c>
      <c r="O234" s="8"/>
      <c r="P234" s="8" t="s">
        <v>803</v>
      </c>
      <c r="Q234" s="8"/>
      <c r="R234" s="8"/>
      <c r="S234" s="8"/>
      <c r="T234" s="8" t="s">
        <v>803</v>
      </c>
      <c r="U234" s="8"/>
      <c r="V234" s="8"/>
      <c r="W234" s="8"/>
      <c r="X234" s="8" t="s">
        <v>24</v>
      </c>
      <c r="Y234" s="8"/>
      <c r="Z234" s="10"/>
      <c r="AD234">
        <f t="shared" si="6"/>
        <v>1</v>
      </c>
      <c r="AE234">
        <f t="shared" si="7"/>
        <v>0</v>
      </c>
    </row>
    <row r="235" spans="1:31" ht="60" x14ac:dyDescent="0.25">
      <c r="A235" s="1">
        <v>231</v>
      </c>
      <c r="B235" s="7" t="s">
        <v>26</v>
      </c>
      <c r="C235" s="7" t="s">
        <v>55</v>
      </c>
      <c r="D235" s="7" t="s">
        <v>804</v>
      </c>
      <c r="E235" s="7" t="s">
        <v>629</v>
      </c>
      <c r="F235" s="7" t="s">
        <v>8</v>
      </c>
      <c r="G235" s="7">
        <v>36130</v>
      </c>
      <c r="H235" s="7" t="s">
        <v>806</v>
      </c>
      <c r="I235" s="7" t="s">
        <v>630</v>
      </c>
      <c r="J235" s="7" t="s">
        <v>8</v>
      </c>
      <c r="K235" s="7">
        <v>36130</v>
      </c>
      <c r="L235" s="7" t="s">
        <v>807</v>
      </c>
      <c r="M235" s="7" t="s">
        <v>631</v>
      </c>
      <c r="N235" s="7" t="s">
        <v>8</v>
      </c>
      <c r="O235" s="7">
        <v>36130</v>
      </c>
      <c r="P235" s="7" t="s">
        <v>803</v>
      </c>
      <c r="Q235" s="7"/>
      <c r="R235" s="7"/>
      <c r="S235" s="7"/>
      <c r="T235" s="7" t="s">
        <v>803</v>
      </c>
      <c r="U235" s="7"/>
      <c r="V235" s="7"/>
      <c r="W235" s="7"/>
      <c r="X235" s="7" t="s">
        <v>24</v>
      </c>
      <c r="Y235" s="7"/>
      <c r="Z235" s="9"/>
      <c r="AD235">
        <f t="shared" si="6"/>
        <v>1</v>
      </c>
      <c r="AE235">
        <f t="shared" si="7"/>
        <v>0</v>
      </c>
    </row>
    <row r="236" spans="1:31" ht="90" x14ac:dyDescent="0.25">
      <c r="A236" s="5">
        <v>232</v>
      </c>
      <c r="B236" s="8" t="s">
        <v>9</v>
      </c>
      <c r="C236" s="8" t="s">
        <v>20</v>
      </c>
      <c r="D236" s="8" t="s">
        <v>804</v>
      </c>
      <c r="E236" s="8" t="s">
        <v>632</v>
      </c>
      <c r="F236" s="8" t="s">
        <v>8</v>
      </c>
      <c r="G236" s="8">
        <v>48110</v>
      </c>
      <c r="H236" s="8" t="s">
        <v>807</v>
      </c>
      <c r="I236" s="8" t="s">
        <v>633</v>
      </c>
      <c r="J236" s="8" t="s">
        <v>8</v>
      </c>
      <c r="K236" s="8">
        <v>48110</v>
      </c>
      <c r="L236" s="8" t="s">
        <v>805</v>
      </c>
      <c r="M236" s="8" t="s">
        <v>634</v>
      </c>
      <c r="N236" s="8" t="s">
        <v>8</v>
      </c>
      <c r="O236" s="8">
        <v>48110</v>
      </c>
      <c r="P236" s="8" t="s">
        <v>808</v>
      </c>
      <c r="Q236" s="8"/>
      <c r="R236" s="8"/>
      <c r="S236" s="8"/>
      <c r="T236" s="8" t="s">
        <v>803</v>
      </c>
      <c r="U236" s="8"/>
      <c r="V236" s="8"/>
      <c r="W236" s="8"/>
      <c r="X236" s="8" t="s">
        <v>17</v>
      </c>
      <c r="Y236" s="8" t="s">
        <v>635</v>
      </c>
      <c r="Z236" s="10" t="s">
        <v>636</v>
      </c>
      <c r="AD236">
        <f t="shared" si="6"/>
        <v>0</v>
      </c>
      <c r="AE236">
        <f t="shared" si="7"/>
        <v>1</v>
      </c>
    </row>
    <row r="237" spans="1:31" ht="180" x14ac:dyDescent="0.25">
      <c r="A237" s="1">
        <v>233</v>
      </c>
      <c r="B237" s="7" t="s">
        <v>9</v>
      </c>
      <c r="C237" s="7" t="s">
        <v>55</v>
      </c>
      <c r="D237" s="7" t="s">
        <v>805</v>
      </c>
      <c r="E237" s="7" t="s">
        <v>637</v>
      </c>
      <c r="F237" s="7" t="s">
        <v>8</v>
      </c>
      <c r="G237" s="7">
        <v>36030</v>
      </c>
      <c r="H237" s="7" t="s">
        <v>808</v>
      </c>
      <c r="I237" s="7" t="s">
        <v>638</v>
      </c>
      <c r="J237" s="7" t="s">
        <v>8</v>
      </c>
      <c r="K237" s="7">
        <v>36030</v>
      </c>
      <c r="L237" s="7" t="s">
        <v>807</v>
      </c>
      <c r="M237" s="7" t="s">
        <v>639</v>
      </c>
      <c r="N237" s="7" t="s">
        <v>8</v>
      </c>
      <c r="O237" s="7">
        <v>36030</v>
      </c>
      <c r="P237" s="7" t="s">
        <v>622</v>
      </c>
      <c r="Q237" s="7" t="s">
        <v>640</v>
      </c>
      <c r="R237" s="7" t="s">
        <v>8</v>
      </c>
      <c r="S237" s="7">
        <v>36030</v>
      </c>
      <c r="T237" s="7" t="s">
        <v>804</v>
      </c>
      <c r="U237" s="7" t="s">
        <v>641</v>
      </c>
      <c r="V237" s="7" t="s">
        <v>8</v>
      </c>
      <c r="W237" s="7">
        <v>36030</v>
      </c>
      <c r="X237" s="7" t="s">
        <v>17</v>
      </c>
      <c r="Y237" s="7" t="s">
        <v>642</v>
      </c>
      <c r="Z237" s="9" t="s">
        <v>643</v>
      </c>
      <c r="AD237">
        <f t="shared" si="6"/>
        <v>0</v>
      </c>
      <c r="AE237">
        <f t="shared" si="7"/>
        <v>1</v>
      </c>
    </row>
    <row r="238" spans="1:31" ht="150" x14ac:dyDescent="0.25">
      <c r="A238" s="5">
        <v>234</v>
      </c>
      <c r="B238" s="8" t="s">
        <v>47</v>
      </c>
      <c r="C238" s="8" t="s">
        <v>7</v>
      </c>
      <c r="D238" s="8" t="s">
        <v>807</v>
      </c>
      <c r="E238" s="8" t="s">
        <v>644</v>
      </c>
      <c r="F238" s="8" t="s">
        <v>8</v>
      </c>
      <c r="G238" s="8"/>
      <c r="H238" s="8" t="s">
        <v>622</v>
      </c>
      <c r="I238" s="8" t="s">
        <v>645</v>
      </c>
      <c r="J238" s="8" t="s">
        <v>8</v>
      </c>
      <c r="K238" s="8"/>
      <c r="L238" s="8" t="s">
        <v>804</v>
      </c>
      <c r="M238" s="8" t="s">
        <v>646</v>
      </c>
      <c r="N238" s="8" t="s">
        <v>8</v>
      </c>
      <c r="O238" s="8"/>
      <c r="P238" s="8" t="s">
        <v>803</v>
      </c>
      <c r="Q238" s="8"/>
      <c r="R238" s="8"/>
      <c r="S238" s="8"/>
      <c r="T238" s="8" t="s">
        <v>803</v>
      </c>
      <c r="U238" s="8"/>
      <c r="V238" s="8"/>
      <c r="W238" s="8"/>
      <c r="X238" s="8" t="s">
        <v>24</v>
      </c>
      <c r="Y238" s="8"/>
      <c r="Z238" s="10"/>
      <c r="AD238">
        <f t="shared" si="6"/>
        <v>1</v>
      </c>
      <c r="AE238">
        <f t="shared" si="7"/>
        <v>0</v>
      </c>
    </row>
    <row r="239" spans="1:31" ht="150" x14ac:dyDescent="0.25">
      <c r="A239" s="1">
        <v>235</v>
      </c>
      <c r="B239" s="7" t="s">
        <v>9</v>
      </c>
      <c r="C239" s="7" t="s">
        <v>309</v>
      </c>
      <c r="D239" s="7" t="s">
        <v>806</v>
      </c>
      <c r="E239" s="7"/>
      <c r="F239" s="7" t="s">
        <v>8</v>
      </c>
      <c r="G239" s="7"/>
      <c r="H239" s="7" t="s">
        <v>803</v>
      </c>
      <c r="I239" s="7"/>
      <c r="J239" s="7"/>
      <c r="K239" s="7"/>
      <c r="L239" s="7" t="s">
        <v>803</v>
      </c>
      <c r="M239" s="7"/>
      <c r="N239" s="7"/>
      <c r="O239" s="7"/>
      <c r="P239" s="7" t="s">
        <v>803</v>
      </c>
      <c r="Q239" s="7"/>
      <c r="R239" s="7"/>
      <c r="S239" s="7"/>
      <c r="T239" s="7" t="s">
        <v>803</v>
      </c>
      <c r="U239" s="7"/>
      <c r="V239" s="7"/>
      <c r="W239" s="7"/>
      <c r="X239" s="7" t="s">
        <v>24</v>
      </c>
      <c r="Y239" s="7" t="s">
        <v>647</v>
      </c>
      <c r="Z239" s="9"/>
      <c r="AD239">
        <f t="shared" si="6"/>
        <v>1</v>
      </c>
      <c r="AE239">
        <f t="shared" si="7"/>
        <v>0</v>
      </c>
    </row>
    <row r="240" spans="1:31" ht="60" x14ac:dyDescent="0.25">
      <c r="A240" s="5">
        <v>236</v>
      </c>
      <c r="B240" s="8" t="s">
        <v>9</v>
      </c>
      <c r="C240" s="8" t="s">
        <v>27</v>
      </c>
      <c r="D240" s="8" t="s">
        <v>805</v>
      </c>
      <c r="E240" s="8" t="s">
        <v>648</v>
      </c>
      <c r="F240" s="8" t="s">
        <v>12</v>
      </c>
      <c r="G240" s="8">
        <v>46131</v>
      </c>
      <c r="H240" s="8" t="s">
        <v>803</v>
      </c>
      <c r="I240" s="8"/>
      <c r="J240" s="8"/>
      <c r="K240" s="8"/>
      <c r="L240" s="8" t="s">
        <v>803</v>
      </c>
      <c r="M240" s="8"/>
      <c r="N240" s="8"/>
      <c r="O240" s="8"/>
      <c r="P240" s="8" t="s">
        <v>803</v>
      </c>
      <c r="Q240" s="8"/>
      <c r="R240" s="8"/>
      <c r="S240" s="8"/>
      <c r="T240" s="8" t="s">
        <v>803</v>
      </c>
      <c r="U240" s="8"/>
      <c r="V240" s="8"/>
      <c r="W240" s="8"/>
      <c r="X240" s="8"/>
      <c r="Y240" s="8"/>
      <c r="Z240" s="10"/>
      <c r="AD240">
        <f t="shared" si="6"/>
        <v>0</v>
      </c>
      <c r="AE240">
        <f t="shared" si="7"/>
        <v>0</v>
      </c>
    </row>
    <row r="241" spans="1:31" ht="120" x14ac:dyDescent="0.25">
      <c r="A241" s="1">
        <v>237</v>
      </c>
      <c r="B241" s="7" t="s">
        <v>6</v>
      </c>
      <c r="C241" s="7" t="s">
        <v>35</v>
      </c>
      <c r="D241" s="7" t="s">
        <v>804</v>
      </c>
      <c r="E241" s="7" t="s">
        <v>649</v>
      </c>
      <c r="F241" s="7" t="s">
        <v>8</v>
      </c>
      <c r="G241" s="7"/>
      <c r="H241" s="7" t="s">
        <v>803</v>
      </c>
      <c r="I241" s="7"/>
      <c r="J241" s="7"/>
      <c r="K241" s="7"/>
      <c r="L241" s="7" t="s">
        <v>803</v>
      </c>
      <c r="M241" s="7"/>
      <c r="N241" s="7"/>
      <c r="O241" s="7"/>
      <c r="P241" s="7" t="s">
        <v>803</v>
      </c>
      <c r="Q241" s="7"/>
      <c r="R241" s="7"/>
      <c r="S241" s="7"/>
      <c r="T241" s="7" t="s">
        <v>803</v>
      </c>
      <c r="U241" s="7"/>
      <c r="V241" s="7"/>
      <c r="W241" s="7"/>
      <c r="X241" s="7" t="s">
        <v>24</v>
      </c>
      <c r="Y241" s="7"/>
      <c r="Z241" s="9" t="s">
        <v>650</v>
      </c>
      <c r="AD241">
        <f t="shared" si="6"/>
        <v>1</v>
      </c>
      <c r="AE241">
        <f t="shared" si="7"/>
        <v>0</v>
      </c>
    </row>
    <row r="242" spans="1:31" ht="195" x14ac:dyDescent="0.25">
      <c r="A242" s="5">
        <v>238</v>
      </c>
      <c r="B242" s="8" t="s">
        <v>54</v>
      </c>
      <c r="C242" s="8" t="s">
        <v>20</v>
      </c>
      <c r="D242" s="8" t="s">
        <v>622</v>
      </c>
      <c r="E242" s="8" t="s">
        <v>651</v>
      </c>
      <c r="F242" s="8" t="s">
        <v>12</v>
      </c>
      <c r="G242" s="8"/>
      <c r="H242" s="8" t="s">
        <v>807</v>
      </c>
      <c r="I242" s="8" t="s">
        <v>652</v>
      </c>
      <c r="J242" s="8" t="s">
        <v>12</v>
      </c>
      <c r="K242" s="8"/>
      <c r="L242" s="8" t="s">
        <v>804</v>
      </c>
      <c r="M242" s="8" t="s">
        <v>653</v>
      </c>
      <c r="N242" s="8"/>
      <c r="O242" s="8"/>
      <c r="P242" s="8" t="s">
        <v>803</v>
      </c>
      <c r="Q242" s="8"/>
      <c r="R242" s="8"/>
      <c r="S242" s="8"/>
      <c r="T242" s="8" t="s">
        <v>803</v>
      </c>
      <c r="U242" s="8"/>
      <c r="V242" s="8"/>
      <c r="W242" s="8"/>
      <c r="X242" s="8" t="s">
        <v>24</v>
      </c>
      <c r="Y242" s="8" t="s">
        <v>654</v>
      </c>
      <c r="Z242" s="10" t="s">
        <v>655</v>
      </c>
      <c r="AD242">
        <f t="shared" si="6"/>
        <v>1</v>
      </c>
      <c r="AE242">
        <f t="shared" si="7"/>
        <v>0</v>
      </c>
    </row>
    <row r="243" spans="1:31" ht="150" x14ac:dyDescent="0.25">
      <c r="A243" s="1">
        <v>239</v>
      </c>
      <c r="B243" s="7" t="s">
        <v>116</v>
      </c>
      <c r="C243" s="7" t="s">
        <v>55</v>
      </c>
      <c r="D243" s="7" t="s">
        <v>804</v>
      </c>
      <c r="E243" s="7" t="s">
        <v>656</v>
      </c>
      <c r="F243" s="7" t="s">
        <v>12</v>
      </c>
      <c r="G243" s="7"/>
      <c r="H243" s="7" t="s">
        <v>622</v>
      </c>
      <c r="I243" s="7" t="s">
        <v>657</v>
      </c>
      <c r="J243" s="7" t="s">
        <v>12</v>
      </c>
      <c r="K243" s="7"/>
      <c r="L243" s="7" t="s">
        <v>808</v>
      </c>
      <c r="M243" s="7" t="s">
        <v>658</v>
      </c>
      <c r="N243" s="7" t="s">
        <v>12</v>
      </c>
      <c r="O243" s="7"/>
      <c r="P243" s="7" t="s">
        <v>805</v>
      </c>
      <c r="Q243" s="7" t="s">
        <v>659</v>
      </c>
      <c r="R243" s="7" t="s">
        <v>8</v>
      </c>
      <c r="S243" s="7"/>
      <c r="T243" s="7" t="s">
        <v>803</v>
      </c>
      <c r="U243" s="7"/>
      <c r="V243" s="7"/>
      <c r="W243" s="7"/>
      <c r="X243" s="7" t="s">
        <v>24</v>
      </c>
      <c r="Y243" s="7" t="s">
        <v>660</v>
      </c>
      <c r="Z243" s="9" t="s">
        <v>661</v>
      </c>
      <c r="AD243">
        <f t="shared" si="6"/>
        <v>1</v>
      </c>
      <c r="AE243">
        <f t="shared" si="7"/>
        <v>0</v>
      </c>
    </row>
    <row r="244" spans="1:31" ht="150" x14ac:dyDescent="0.25">
      <c r="A244" s="5">
        <v>240</v>
      </c>
      <c r="B244" s="8" t="s">
        <v>6</v>
      </c>
      <c r="C244" s="8" t="s">
        <v>55</v>
      </c>
      <c r="D244" s="8" t="s">
        <v>622</v>
      </c>
      <c r="E244" s="8" t="s">
        <v>662</v>
      </c>
      <c r="F244" s="8" t="s">
        <v>8</v>
      </c>
      <c r="G244" s="8"/>
      <c r="H244" s="8" t="s">
        <v>622</v>
      </c>
      <c r="I244" s="8"/>
      <c r="J244" s="8"/>
      <c r="K244" s="8"/>
      <c r="L244" s="8" t="s">
        <v>803</v>
      </c>
      <c r="M244" s="8"/>
      <c r="N244" s="8"/>
      <c r="O244" s="8"/>
      <c r="P244" s="8" t="s">
        <v>803</v>
      </c>
      <c r="Q244" s="8"/>
      <c r="R244" s="8"/>
      <c r="S244" s="8"/>
      <c r="T244" s="8" t="s">
        <v>803</v>
      </c>
      <c r="U244" s="8"/>
      <c r="V244" s="8"/>
      <c r="W244" s="8"/>
      <c r="X244" s="8" t="s">
        <v>24</v>
      </c>
      <c r="Y244" s="8"/>
      <c r="Z244" s="10" t="s">
        <v>663</v>
      </c>
      <c r="AD244">
        <f t="shared" si="6"/>
        <v>1</v>
      </c>
      <c r="AE244">
        <f t="shared" si="7"/>
        <v>0</v>
      </c>
    </row>
    <row r="245" spans="1:31" ht="90" x14ac:dyDescent="0.25">
      <c r="A245" s="1">
        <v>241</v>
      </c>
      <c r="B245" s="7" t="s">
        <v>6</v>
      </c>
      <c r="C245" s="7" t="s">
        <v>20</v>
      </c>
      <c r="D245" s="7" t="s">
        <v>804</v>
      </c>
      <c r="E245" s="7" t="s">
        <v>664</v>
      </c>
      <c r="F245" s="7" t="s">
        <v>12</v>
      </c>
      <c r="G245" s="7">
        <v>48190</v>
      </c>
      <c r="H245" s="7" t="s">
        <v>622</v>
      </c>
      <c r="I245" s="7" t="s">
        <v>665</v>
      </c>
      <c r="J245" s="7" t="s">
        <v>12</v>
      </c>
      <c r="K245" s="7"/>
      <c r="L245" s="7" t="s">
        <v>803</v>
      </c>
      <c r="M245" s="7"/>
      <c r="N245" s="7"/>
      <c r="O245" s="7"/>
      <c r="P245" s="7" t="s">
        <v>803</v>
      </c>
      <c r="Q245" s="7"/>
      <c r="R245" s="7"/>
      <c r="S245" s="7"/>
      <c r="T245" s="7" t="s">
        <v>803</v>
      </c>
      <c r="U245" s="7"/>
      <c r="V245" s="7"/>
      <c r="W245" s="7"/>
      <c r="X245" s="7" t="s">
        <v>24</v>
      </c>
      <c r="Y245" s="7" t="s">
        <v>666</v>
      </c>
      <c r="Z245" s="9"/>
      <c r="AD245">
        <f t="shared" si="6"/>
        <v>1</v>
      </c>
      <c r="AE245">
        <f t="shared" si="7"/>
        <v>0</v>
      </c>
    </row>
    <row r="246" spans="1:31" ht="210" x14ac:dyDescent="0.25">
      <c r="A246" s="5">
        <v>242</v>
      </c>
      <c r="B246" s="8" t="s">
        <v>9</v>
      </c>
      <c r="C246" s="8" t="s">
        <v>55</v>
      </c>
      <c r="D246" s="8" t="s">
        <v>808</v>
      </c>
      <c r="E246" s="8" t="s">
        <v>667</v>
      </c>
      <c r="F246" s="8" t="s">
        <v>8</v>
      </c>
      <c r="G246" s="8">
        <v>36061</v>
      </c>
      <c r="H246" s="8" t="s">
        <v>804</v>
      </c>
      <c r="I246" s="8" t="s">
        <v>668</v>
      </c>
      <c r="J246" s="8" t="s">
        <v>8</v>
      </c>
      <c r="K246" s="8">
        <v>36061</v>
      </c>
      <c r="L246" s="8" t="s">
        <v>807</v>
      </c>
      <c r="M246" s="8" t="s">
        <v>669</v>
      </c>
      <c r="N246" s="8" t="s">
        <v>8</v>
      </c>
      <c r="O246" s="8">
        <v>36061</v>
      </c>
      <c r="P246" s="8" t="s">
        <v>805</v>
      </c>
      <c r="Q246" s="8" t="s">
        <v>670</v>
      </c>
      <c r="R246" s="8" t="s">
        <v>8</v>
      </c>
      <c r="S246" s="8"/>
      <c r="T246" s="8" t="s">
        <v>806</v>
      </c>
      <c r="U246" s="8" t="s">
        <v>671</v>
      </c>
      <c r="V246" s="8" t="s">
        <v>8</v>
      </c>
      <c r="W246" s="8">
        <v>36061</v>
      </c>
      <c r="X246" s="8" t="s">
        <v>17</v>
      </c>
      <c r="Y246" s="8" t="s">
        <v>672</v>
      </c>
      <c r="Z246" s="10" t="s">
        <v>673</v>
      </c>
      <c r="AD246">
        <f t="shared" si="6"/>
        <v>0</v>
      </c>
      <c r="AE246">
        <f t="shared" si="7"/>
        <v>1</v>
      </c>
    </row>
    <row r="247" spans="1:31" ht="195" x14ac:dyDescent="0.25">
      <c r="A247" s="1">
        <v>243</v>
      </c>
      <c r="B247" s="7" t="s">
        <v>9</v>
      </c>
      <c r="C247" s="7" t="s">
        <v>55</v>
      </c>
      <c r="D247" s="7" t="s">
        <v>804</v>
      </c>
      <c r="E247" s="7" t="s">
        <v>674</v>
      </c>
      <c r="F247" s="7" t="s">
        <v>12</v>
      </c>
      <c r="G247" s="7">
        <v>36130</v>
      </c>
      <c r="H247" s="7" t="s">
        <v>808</v>
      </c>
      <c r="I247" s="7"/>
      <c r="J247" s="7" t="s">
        <v>12</v>
      </c>
      <c r="K247" s="7">
        <v>36130</v>
      </c>
      <c r="L247" s="7" t="s">
        <v>804</v>
      </c>
      <c r="M247" s="7" t="s">
        <v>675</v>
      </c>
      <c r="N247" s="7" t="s">
        <v>12</v>
      </c>
      <c r="O247" s="7">
        <v>36130</v>
      </c>
      <c r="P247" s="7" t="s">
        <v>803</v>
      </c>
      <c r="Q247" s="7"/>
      <c r="R247" s="7"/>
      <c r="S247" s="7"/>
      <c r="T247" s="7" t="s">
        <v>803</v>
      </c>
      <c r="U247" s="7"/>
      <c r="V247" s="7"/>
      <c r="W247" s="7"/>
      <c r="X247" s="7" t="s">
        <v>24</v>
      </c>
      <c r="Y247" s="7"/>
      <c r="Z247" s="9" t="s">
        <v>676</v>
      </c>
      <c r="AD247">
        <f t="shared" si="6"/>
        <v>1</v>
      </c>
      <c r="AE247">
        <f t="shared" si="7"/>
        <v>0</v>
      </c>
    </row>
    <row r="248" spans="1:31" ht="150" x14ac:dyDescent="0.25">
      <c r="A248" s="5">
        <v>244</v>
      </c>
      <c r="B248" s="8" t="s">
        <v>6</v>
      </c>
      <c r="C248" s="8" t="s">
        <v>55</v>
      </c>
      <c r="D248" s="8" t="s">
        <v>806</v>
      </c>
      <c r="E248" s="8" t="s">
        <v>677</v>
      </c>
      <c r="F248" s="8" t="s">
        <v>8</v>
      </c>
      <c r="G248" s="8"/>
      <c r="H248" s="8" t="s">
        <v>622</v>
      </c>
      <c r="I248" s="8" t="s">
        <v>678</v>
      </c>
      <c r="J248" s="8" t="s">
        <v>8</v>
      </c>
      <c r="K248" s="8"/>
      <c r="L248" s="8" t="s">
        <v>803</v>
      </c>
      <c r="M248" s="8"/>
      <c r="N248" s="8"/>
      <c r="O248" s="8"/>
      <c r="P248" s="8" t="s">
        <v>803</v>
      </c>
      <c r="Q248" s="8"/>
      <c r="R248" s="8"/>
      <c r="S248" s="8"/>
      <c r="T248" s="8" t="s">
        <v>803</v>
      </c>
      <c r="U248" s="8"/>
      <c r="V248" s="8"/>
      <c r="W248" s="8"/>
      <c r="X248" s="8" t="s">
        <v>24</v>
      </c>
      <c r="Y248" s="8"/>
      <c r="Z248" s="10"/>
      <c r="AD248">
        <f t="shared" si="6"/>
        <v>1</v>
      </c>
      <c r="AE248">
        <f t="shared" si="7"/>
        <v>0</v>
      </c>
    </row>
    <row r="249" spans="1:31" ht="135" x14ac:dyDescent="0.25">
      <c r="A249" s="1">
        <v>245</v>
      </c>
      <c r="B249" s="7" t="s">
        <v>26</v>
      </c>
      <c r="C249" s="7" t="s">
        <v>52</v>
      </c>
      <c r="D249" s="7" t="s">
        <v>806</v>
      </c>
      <c r="E249" s="7" t="s">
        <v>679</v>
      </c>
      <c r="F249" s="7" t="s">
        <v>8</v>
      </c>
      <c r="G249" s="7"/>
      <c r="H249" s="7" t="s">
        <v>803</v>
      </c>
      <c r="I249" s="7"/>
      <c r="J249" s="7"/>
      <c r="K249" s="7"/>
      <c r="L249" s="7" t="s">
        <v>803</v>
      </c>
      <c r="M249" s="7"/>
      <c r="N249" s="7"/>
      <c r="O249" s="7"/>
      <c r="P249" s="7" t="s">
        <v>803</v>
      </c>
      <c r="Q249" s="7"/>
      <c r="R249" s="7"/>
      <c r="S249" s="7"/>
      <c r="T249" s="7" t="s">
        <v>803</v>
      </c>
      <c r="U249" s="7"/>
      <c r="V249" s="7"/>
      <c r="W249" s="7"/>
      <c r="X249" s="7" t="s">
        <v>17</v>
      </c>
      <c r="Y249" s="7" t="s">
        <v>680</v>
      </c>
      <c r="Z249" s="9"/>
      <c r="AD249">
        <f t="shared" si="6"/>
        <v>0</v>
      </c>
      <c r="AE249">
        <f t="shared" si="7"/>
        <v>1</v>
      </c>
    </row>
    <row r="250" spans="1:31" ht="150" x14ac:dyDescent="0.25">
      <c r="A250" s="5">
        <v>246</v>
      </c>
      <c r="B250" s="8" t="s">
        <v>54</v>
      </c>
      <c r="C250" s="8" t="s">
        <v>55</v>
      </c>
      <c r="D250" s="8" t="s">
        <v>804</v>
      </c>
      <c r="E250" s="8" t="s">
        <v>681</v>
      </c>
      <c r="F250" s="8" t="s">
        <v>8</v>
      </c>
      <c r="G250" s="8"/>
      <c r="H250" s="8" t="s">
        <v>622</v>
      </c>
      <c r="I250" s="8"/>
      <c r="J250" s="8" t="s">
        <v>8</v>
      </c>
      <c r="K250" s="8"/>
      <c r="L250" s="8" t="s">
        <v>803</v>
      </c>
      <c r="M250" s="8"/>
      <c r="N250" s="8"/>
      <c r="O250" s="8"/>
      <c r="P250" s="8" t="s">
        <v>803</v>
      </c>
      <c r="Q250" s="8"/>
      <c r="R250" s="8"/>
      <c r="S250" s="8"/>
      <c r="T250" s="8" t="s">
        <v>803</v>
      </c>
      <c r="U250" s="8"/>
      <c r="V250" s="8"/>
      <c r="W250" s="8"/>
      <c r="X250" s="8" t="s">
        <v>24</v>
      </c>
      <c r="Y250" s="8"/>
      <c r="Z250" s="10"/>
      <c r="AD250">
        <f t="shared" si="6"/>
        <v>1</v>
      </c>
      <c r="AE250">
        <f t="shared" si="7"/>
        <v>0</v>
      </c>
    </row>
    <row r="251" spans="1:31" ht="135" x14ac:dyDescent="0.25">
      <c r="A251" s="1">
        <v>247</v>
      </c>
      <c r="B251" s="7" t="s">
        <v>6</v>
      </c>
      <c r="C251" s="7" t="s">
        <v>52</v>
      </c>
      <c r="D251" s="7" t="s">
        <v>804</v>
      </c>
      <c r="E251" s="7" t="s">
        <v>682</v>
      </c>
      <c r="F251" s="7" t="s">
        <v>8</v>
      </c>
      <c r="G251" s="7">
        <v>37041</v>
      </c>
      <c r="H251" s="7" t="s">
        <v>803</v>
      </c>
      <c r="I251" s="7"/>
      <c r="J251" s="7"/>
      <c r="K251" s="7"/>
      <c r="L251" s="7" t="s">
        <v>803</v>
      </c>
      <c r="M251" s="7"/>
      <c r="N251" s="7"/>
      <c r="O251" s="7"/>
      <c r="P251" s="7" t="s">
        <v>803</v>
      </c>
      <c r="Q251" s="7"/>
      <c r="R251" s="7"/>
      <c r="S251" s="7"/>
      <c r="T251" s="7" t="s">
        <v>803</v>
      </c>
      <c r="U251" s="7"/>
      <c r="V251" s="7"/>
      <c r="W251" s="7"/>
      <c r="X251" s="7" t="s">
        <v>24</v>
      </c>
      <c r="Y251" s="7"/>
      <c r="Z251" s="9"/>
      <c r="AD251">
        <f t="shared" si="6"/>
        <v>1</v>
      </c>
      <c r="AE251">
        <f t="shared" si="7"/>
        <v>0</v>
      </c>
    </row>
    <row r="252" spans="1:31" ht="210" x14ac:dyDescent="0.25">
      <c r="A252" s="5">
        <v>248</v>
      </c>
      <c r="B252" s="8" t="s">
        <v>9</v>
      </c>
      <c r="C252" s="8" t="s">
        <v>7</v>
      </c>
      <c r="D252" s="8" t="s">
        <v>804</v>
      </c>
      <c r="E252" s="8" t="s">
        <v>683</v>
      </c>
      <c r="F252" s="8" t="s">
        <v>8</v>
      </c>
      <c r="G252" s="8">
        <v>48210</v>
      </c>
      <c r="H252" s="8" t="s">
        <v>807</v>
      </c>
      <c r="I252" s="8" t="s">
        <v>684</v>
      </c>
      <c r="J252" s="8" t="s">
        <v>8</v>
      </c>
      <c r="K252" s="8">
        <v>36060</v>
      </c>
      <c r="L252" s="8" t="s">
        <v>622</v>
      </c>
      <c r="M252" s="8" t="s">
        <v>685</v>
      </c>
      <c r="N252" s="8" t="s">
        <v>8</v>
      </c>
      <c r="O252" s="8">
        <v>48210</v>
      </c>
      <c r="P252" s="8" t="s">
        <v>808</v>
      </c>
      <c r="Q252" s="8" t="s">
        <v>686</v>
      </c>
      <c r="R252" s="8" t="s">
        <v>8</v>
      </c>
      <c r="S252" s="8">
        <v>48210</v>
      </c>
      <c r="T252" s="8" t="s">
        <v>803</v>
      </c>
      <c r="U252" s="8"/>
      <c r="V252" s="8"/>
      <c r="W252" s="8"/>
      <c r="X252" s="8" t="s">
        <v>17</v>
      </c>
      <c r="Y252" s="8"/>
      <c r="Z252" s="10" t="s">
        <v>687</v>
      </c>
      <c r="AD252">
        <f t="shared" si="6"/>
        <v>0</v>
      </c>
      <c r="AE252">
        <f t="shared" si="7"/>
        <v>1</v>
      </c>
    </row>
    <row r="253" spans="1:31" ht="210" x14ac:dyDescent="0.25">
      <c r="A253" s="1">
        <v>249</v>
      </c>
      <c r="B253" s="7" t="s">
        <v>6</v>
      </c>
      <c r="C253" s="7" t="s">
        <v>55</v>
      </c>
      <c r="D253" s="7" t="s">
        <v>804</v>
      </c>
      <c r="E253" s="7" t="s">
        <v>539</v>
      </c>
      <c r="F253" s="7" t="s">
        <v>8</v>
      </c>
      <c r="G253" s="7">
        <v>36030</v>
      </c>
      <c r="H253" s="7" t="s">
        <v>808</v>
      </c>
      <c r="I253" s="7" t="s">
        <v>540</v>
      </c>
      <c r="J253" s="7" t="s">
        <v>8</v>
      </c>
      <c r="K253" s="7">
        <v>36030</v>
      </c>
      <c r="L253" s="7" t="s">
        <v>806</v>
      </c>
      <c r="M253" s="7" t="s">
        <v>844</v>
      </c>
      <c r="N253" s="7" t="s">
        <v>8</v>
      </c>
      <c r="O253" s="7">
        <v>36030</v>
      </c>
      <c r="P253" s="7" t="s">
        <v>807</v>
      </c>
      <c r="Q253" s="7" t="s">
        <v>541</v>
      </c>
      <c r="R253" s="7" t="s">
        <v>8</v>
      </c>
      <c r="S253" s="7">
        <v>36030</v>
      </c>
      <c r="T253" s="7" t="s">
        <v>803</v>
      </c>
      <c r="U253" s="7"/>
      <c r="V253" s="7"/>
      <c r="W253" s="7"/>
      <c r="X253" s="7" t="s">
        <v>24</v>
      </c>
      <c r="Y253" s="7"/>
      <c r="Z253" s="9" t="s">
        <v>542</v>
      </c>
      <c r="AD253">
        <f t="shared" si="6"/>
        <v>1</v>
      </c>
      <c r="AE253">
        <f t="shared" si="7"/>
        <v>0</v>
      </c>
    </row>
    <row r="254" spans="1:31" ht="105" x14ac:dyDescent="0.25">
      <c r="A254" s="5">
        <v>250</v>
      </c>
      <c r="B254" s="8" t="s">
        <v>6</v>
      </c>
      <c r="C254" s="8" t="s">
        <v>55</v>
      </c>
      <c r="D254" s="8" t="s">
        <v>804</v>
      </c>
      <c r="E254" s="8" t="s">
        <v>688</v>
      </c>
      <c r="F254" s="8" t="s">
        <v>8</v>
      </c>
      <c r="G254" s="8">
        <v>36021</v>
      </c>
      <c r="H254" s="8" t="s">
        <v>806</v>
      </c>
      <c r="I254" s="8" t="s">
        <v>689</v>
      </c>
      <c r="J254" s="8" t="s">
        <v>97</v>
      </c>
      <c r="K254" s="8">
        <v>36021</v>
      </c>
      <c r="L254" s="8" t="s">
        <v>622</v>
      </c>
      <c r="M254" s="8" t="s">
        <v>690</v>
      </c>
      <c r="N254" s="8" t="s">
        <v>97</v>
      </c>
      <c r="O254" s="8">
        <v>36020</v>
      </c>
      <c r="P254" s="8" t="s">
        <v>803</v>
      </c>
      <c r="Q254" s="8"/>
      <c r="R254" s="8"/>
      <c r="S254" s="8"/>
      <c r="T254" s="8" t="s">
        <v>803</v>
      </c>
      <c r="U254" s="8"/>
      <c r="V254" s="8"/>
      <c r="W254" s="8"/>
      <c r="X254" s="8" t="s">
        <v>17</v>
      </c>
      <c r="Y254" s="8" t="s">
        <v>691</v>
      </c>
      <c r="Z254" s="10"/>
      <c r="AD254">
        <f t="shared" si="6"/>
        <v>0</v>
      </c>
      <c r="AE254">
        <f t="shared" si="7"/>
        <v>1</v>
      </c>
    </row>
    <row r="255" spans="1:31" ht="30" x14ac:dyDescent="0.25">
      <c r="A255" s="1">
        <v>251</v>
      </c>
      <c r="B255" s="7" t="s">
        <v>6</v>
      </c>
      <c r="C255" s="7" t="s">
        <v>55</v>
      </c>
      <c r="D255" s="7" t="s">
        <v>808</v>
      </c>
      <c r="E255" s="7"/>
      <c r="F255" s="7" t="s">
        <v>8</v>
      </c>
      <c r="G255" s="7"/>
      <c r="H255" s="7" t="s">
        <v>803</v>
      </c>
      <c r="I255" s="7"/>
      <c r="J255" s="7"/>
      <c r="K255" s="7"/>
      <c r="L255" s="7" t="s">
        <v>803</v>
      </c>
      <c r="M255" s="7"/>
      <c r="N255" s="7"/>
      <c r="O255" s="7"/>
      <c r="P255" s="7" t="s">
        <v>803</v>
      </c>
      <c r="Q255" s="7"/>
      <c r="R255" s="7"/>
      <c r="S255" s="7"/>
      <c r="T255" s="7" t="s">
        <v>803</v>
      </c>
      <c r="U255" s="7"/>
      <c r="V255" s="7"/>
      <c r="W255" s="7"/>
      <c r="X255" s="7" t="s">
        <v>24</v>
      </c>
      <c r="Y255" s="7"/>
      <c r="Z255" s="9"/>
      <c r="AD255">
        <f t="shared" si="6"/>
        <v>1</v>
      </c>
      <c r="AE255">
        <f t="shared" si="7"/>
        <v>0</v>
      </c>
    </row>
    <row r="256" spans="1:31" ht="30" x14ac:dyDescent="0.25">
      <c r="A256" s="5">
        <v>252</v>
      </c>
      <c r="B256" s="8" t="s">
        <v>9</v>
      </c>
      <c r="C256" s="8" t="s">
        <v>20</v>
      </c>
      <c r="D256" s="8" t="s">
        <v>804</v>
      </c>
      <c r="E256" s="8"/>
      <c r="F256" s="8" t="s">
        <v>12</v>
      </c>
      <c r="G256" s="8"/>
      <c r="H256" s="8" t="s">
        <v>803</v>
      </c>
      <c r="I256" s="8"/>
      <c r="J256" s="8"/>
      <c r="K256" s="8"/>
      <c r="L256" s="8" t="s">
        <v>803</v>
      </c>
      <c r="M256" s="8"/>
      <c r="N256" s="8"/>
      <c r="O256" s="8"/>
      <c r="P256" s="8" t="s">
        <v>803</v>
      </c>
      <c r="Q256" s="8"/>
      <c r="R256" s="8"/>
      <c r="S256" s="8"/>
      <c r="T256" s="8" t="s">
        <v>803</v>
      </c>
      <c r="U256" s="8"/>
      <c r="V256" s="8"/>
      <c r="W256" s="8"/>
      <c r="X256" s="8" t="s">
        <v>24</v>
      </c>
      <c r="Y256" s="8"/>
      <c r="Z256" s="10"/>
      <c r="AD256">
        <f t="shared" si="6"/>
        <v>1</v>
      </c>
      <c r="AE256">
        <f t="shared" si="7"/>
        <v>0</v>
      </c>
    </row>
    <row r="257" spans="1:31" ht="180" x14ac:dyDescent="0.25">
      <c r="A257" s="1">
        <v>253</v>
      </c>
      <c r="B257" s="7" t="s">
        <v>9</v>
      </c>
      <c r="C257" s="7" t="s">
        <v>20</v>
      </c>
      <c r="D257" s="7" t="s">
        <v>804</v>
      </c>
      <c r="E257" s="7" t="s">
        <v>692</v>
      </c>
      <c r="F257" s="7" t="s">
        <v>12</v>
      </c>
      <c r="G257" s="7">
        <v>48060</v>
      </c>
      <c r="H257" s="7" t="s">
        <v>804</v>
      </c>
      <c r="I257" s="7" t="s">
        <v>693</v>
      </c>
      <c r="J257" s="7" t="s">
        <v>12</v>
      </c>
      <c r="K257" s="7">
        <v>48050</v>
      </c>
      <c r="L257" s="7" t="s">
        <v>805</v>
      </c>
      <c r="M257" s="7" t="s">
        <v>694</v>
      </c>
      <c r="N257" s="7" t="s">
        <v>12</v>
      </c>
      <c r="O257" s="7"/>
      <c r="P257" s="7" t="s">
        <v>808</v>
      </c>
      <c r="Q257" s="7" t="s">
        <v>695</v>
      </c>
      <c r="R257" s="7" t="s">
        <v>12</v>
      </c>
      <c r="S257" s="7"/>
      <c r="T257" s="7" t="s">
        <v>804</v>
      </c>
      <c r="U257" s="7" t="s">
        <v>696</v>
      </c>
      <c r="V257" s="7" t="s">
        <v>12</v>
      </c>
      <c r="W257" s="7">
        <v>37041</v>
      </c>
      <c r="X257" s="7" t="s">
        <v>24</v>
      </c>
      <c r="Y257" s="7"/>
      <c r="Z257" s="9" t="s">
        <v>697</v>
      </c>
      <c r="AD257">
        <f t="shared" si="6"/>
        <v>1</v>
      </c>
      <c r="AE257">
        <f t="shared" si="7"/>
        <v>0</v>
      </c>
    </row>
    <row r="258" spans="1:31" ht="210" x14ac:dyDescent="0.25">
      <c r="A258" s="5">
        <v>254</v>
      </c>
      <c r="B258" s="8" t="s">
        <v>9</v>
      </c>
      <c r="C258" s="8" t="s">
        <v>20</v>
      </c>
      <c r="D258" s="8" t="s">
        <v>804</v>
      </c>
      <c r="E258" s="8" t="s">
        <v>698</v>
      </c>
      <c r="F258" s="8" t="s">
        <v>8</v>
      </c>
      <c r="G258" s="8"/>
      <c r="H258" s="8" t="s">
        <v>622</v>
      </c>
      <c r="I258" s="8" t="s">
        <v>699</v>
      </c>
      <c r="J258" s="8" t="s">
        <v>8</v>
      </c>
      <c r="K258" s="8"/>
      <c r="L258" s="8" t="s">
        <v>806</v>
      </c>
      <c r="M258" s="8" t="s">
        <v>700</v>
      </c>
      <c r="N258" s="8" t="s">
        <v>8</v>
      </c>
      <c r="O258" s="8"/>
      <c r="P258" s="8" t="s">
        <v>805</v>
      </c>
      <c r="Q258" s="8" t="s">
        <v>701</v>
      </c>
      <c r="R258" s="8" t="s">
        <v>8</v>
      </c>
      <c r="S258" s="8"/>
      <c r="T258" s="8" t="s">
        <v>803</v>
      </c>
      <c r="U258" s="8"/>
      <c r="V258" s="8"/>
      <c r="W258" s="8"/>
      <c r="X258" s="8" t="s">
        <v>17</v>
      </c>
      <c r="Y258" s="8" t="s">
        <v>702</v>
      </c>
      <c r="Z258" s="10" t="s">
        <v>703</v>
      </c>
      <c r="AD258">
        <f t="shared" si="6"/>
        <v>0</v>
      </c>
      <c r="AE258">
        <f t="shared" si="7"/>
        <v>1</v>
      </c>
    </row>
    <row r="259" spans="1:31" ht="210" x14ac:dyDescent="0.25">
      <c r="A259" s="1">
        <v>255</v>
      </c>
      <c r="B259" s="7" t="s">
        <v>9</v>
      </c>
      <c r="C259" s="7" t="s">
        <v>7</v>
      </c>
      <c r="D259" s="7" t="s">
        <v>622</v>
      </c>
      <c r="E259" s="7" t="s">
        <v>704</v>
      </c>
      <c r="F259" s="7" t="s">
        <v>97</v>
      </c>
      <c r="G259" s="7"/>
      <c r="H259" s="7" t="s">
        <v>808</v>
      </c>
      <c r="I259" s="7" t="s">
        <v>705</v>
      </c>
      <c r="J259" s="7" t="s">
        <v>8</v>
      </c>
      <c r="K259" s="7"/>
      <c r="L259" s="7" t="s">
        <v>622</v>
      </c>
      <c r="M259" s="7" t="s">
        <v>706</v>
      </c>
      <c r="N259" s="7" t="s">
        <v>8</v>
      </c>
      <c r="O259" s="7"/>
      <c r="P259" s="7" t="s">
        <v>804</v>
      </c>
      <c r="Q259" s="7" t="s">
        <v>707</v>
      </c>
      <c r="R259" s="7"/>
      <c r="S259" s="7"/>
      <c r="T259" s="7" t="s">
        <v>803</v>
      </c>
      <c r="U259" s="7"/>
      <c r="V259" s="7"/>
      <c r="W259" s="7"/>
      <c r="X259" s="7" t="s">
        <v>24</v>
      </c>
      <c r="Y259" s="7"/>
      <c r="Z259" s="9" t="s">
        <v>708</v>
      </c>
      <c r="AD259">
        <f t="shared" si="6"/>
        <v>1</v>
      </c>
      <c r="AE259">
        <f t="shared" si="7"/>
        <v>0</v>
      </c>
    </row>
    <row r="260" spans="1:31" ht="150" x14ac:dyDescent="0.25">
      <c r="A260" s="5">
        <v>256</v>
      </c>
      <c r="B260" s="8" t="s">
        <v>9</v>
      </c>
      <c r="C260" s="8" t="s">
        <v>27</v>
      </c>
      <c r="D260" s="8" t="s">
        <v>622</v>
      </c>
      <c r="E260" s="8" t="s">
        <v>709</v>
      </c>
      <c r="F260" s="8" t="s">
        <v>8</v>
      </c>
      <c r="G260" s="8">
        <v>46011</v>
      </c>
      <c r="H260" s="8" t="s">
        <v>807</v>
      </c>
      <c r="I260" s="8"/>
      <c r="J260" s="8" t="s">
        <v>8</v>
      </c>
      <c r="K260" s="8"/>
      <c r="L260" s="8" t="s">
        <v>803</v>
      </c>
      <c r="M260" s="8"/>
      <c r="N260" s="8"/>
      <c r="O260" s="8"/>
      <c r="P260" s="8" t="s">
        <v>803</v>
      </c>
      <c r="Q260" s="8"/>
      <c r="R260" s="8"/>
      <c r="S260" s="8"/>
      <c r="T260" s="8" t="s">
        <v>803</v>
      </c>
      <c r="U260" s="8"/>
      <c r="V260" s="8"/>
      <c r="W260" s="8"/>
      <c r="X260" s="8"/>
      <c r="Y260" s="8"/>
      <c r="Z260" s="10"/>
      <c r="AD260">
        <f t="shared" si="6"/>
        <v>0</v>
      </c>
      <c r="AE260">
        <f t="shared" si="7"/>
        <v>0</v>
      </c>
    </row>
    <row r="261" spans="1:31" ht="150" x14ac:dyDescent="0.25">
      <c r="A261" s="1">
        <v>257</v>
      </c>
      <c r="B261" s="7" t="s">
        <v>9</v>
      </c>
      <c r="C261" s="7" t="s">
        <v>27</v>
      </c>
      <c r="D261" s="7" t="s">
        <v>805</v>
      </c>
      <c r="E261" s="7" t="s">
        <v>710</v>
      </c>
      <c r="F261" s="7" t="s">
        <v>12</v>
      </c>
      <c r="G261" s="7">
        <v>46120</v>
      </c>
      <c r="H261" s="7" t="s">
        <v>804</v>
      </c>
      <c r="I261" s="7" t="s">
        <v>711</v>
      </c>
      <c r="J261" s="7" t="s">
        <v>12</v>
      </c>
      <c r="K261" s="7">
        <v>46120</v>
      </c>
      <c r="L261" s="7" t="s">
        <v>803</v>
      </c>
      <c r="M261" s="7"/>
      <c r="N261" s="7"/>
      <c r="O261" s="7"/>
      <c r="P261" s="7" t="s">
        <v>803</v>
      </c>
      <c r="Q261" s="7"/>
      <c r="R261" s="7"/>
      <c r="S261" s="7"/>
      <c r="T261" s="7" t="s">
        <v>803</v>
      </c>
      <c r="U261" s="7"/>
      <c r="V261" s="7"/>
      <c r="W261" s="7"/>
      <c r="X261" s="7" t="s">
        <v>24</v>
      </c>
      <c r="Y261" s="7" t="s">
        <v>712</v>
      </c>
      <c r="Z261" s="9" t="s">
        <v>713</v>
      </c>
      <c r="AD261">
        <f t="shared" ref="AD261:AD294" si="8">IF(X261="Yes",1,0)</f>
        <v>1</v>
      </c>
      <c r="AE261">
        <f t="shared" ref="AE261:AE294" si="9">IF(X261="No",1,0)</f>
        <v>0</v>
      </c>
    </row>
    <row r="262" spans="1:31" ht="195" x14ac:dyDescent="0.25">
      <c r="A262" s="5">
        <v>258</v>
      </c>
      <c r="B262" s="8" t="s">
        <v>9</v>
      </c>
      <c r="C262" s="8" t="s">
        <v>27</v>
      </c>
      <c r="D262" s="8" t="s">
        <v>805</v>
      </c>
      <c r="E262" s="8" t="s">
        <v>714</v>
      </c>
      <c r="F262" s="8" t="s">
        <v>8</v>
      </c>
      <c r="G262" s="8">
        <v>46110</v>
      </c>
      <c r="H262" s="8" t="s">
        <v>804</v>
      </c>
      <c r="I262" s="8" t="s">
        <v>715</v>
      </c>
      <c r="J262" s="8" t="s">
        <v>8</v>
      </c>
      <c r="K262" s="8">
        <v>46110</v>
      </c>
      <c r="L262" s="8" t="s">
        <v>807</v>
      </c>
      <c r="M262" s="8" t="s">
        <v>716</v>
      </c>
      <c r="N262" s="8" t="s">
        <v>8</v>
      </c>
      <c r="O262" s="8">
        <v>46110</v>
      </c>
      <c r="P262" s="8" t="s">
        <v>622</v>
      </c>
      <c r="Q262" s="8" t="s">
        <v>717</v>
      </c>
      <c r="R262" s="8" t="s">
        <v>8</v>
      </c>
      <c r="S262" s="8">
        <v>46110</v>
      </c>
      <c r="T262" s="8" t="s">
        <v>808</v>
      </c>
      <c r="U262" s="8" t="s">
        <v>718</v>
      </c>
      <c r="V262" s="8" t="s">
        <v>8</v>
      </c>
      <c r="W262" s="8">
        <v>46110</v>
      </c>
      <c r="X262" s="8" t="s">
        <v>24</v>
      </c>
      <c r="Y262" s="8" t="s">
        <v>719</v>
      </c>
      <c r="Z262" s="10" t="s">
        <v>720</v>
      </c>
      <c r="AD262">
        <f t="shared" si="8"/>
        <v>1</v>
      </c>
      <c r="AE262">
        <f t="shared" si="9"/>
        <v>0</v>
      </c>
    </row>
    <row r="263" spans="1:31" ht="90" x14ac:dyDescent="0.25">
      <c r="A263" s="1">
        <v>259</v>
      </c>
      <c r="B263" s="7" t="s">
        <v>9</v>
      </c>
      <c r="C263" s="7" t="s">
        <v>20</v>
      </c>
      <c r="D263" s="7" t="s">
        <v>806</v>
      </c>
      <c r="E263" s="7"/>
      <c r="F263" s="7" t="s">
        <v>12</v>
      </c>
      <c r="G263" s="7">
        <v>48060</v>
      </c>
      <c r="H263" s="7" t="s">
        <v>807</v>
      </c>
      <c r="I263" s="7"/>
      <c r="J263" s="7" t="s">
        <v>12</v>
      </c>
      <c r="K263" s="7"/>
      <c r="L263" s="7" t="s">
        <v>803</v>
      </c>
      <c r="M263" s="7"/>
      <c r="N263" s="7"/>
      <c r="O263" s="7"/>
      <c r="P263" s="7" t="s">
        <v>803</v>
      </c>
      <c r="Q263" s="7"/>
      <c r="R263" s="7"/>
      <c r="S263" s="7"/>
      <c r="T263" s="7" t="s">
        <v>803</v>
      </c>
      <c r="U263" s="7"/>
      <c r="V263" s="7"/>
      <c r="W263" s="7"/>
      <c r="X263" s="7" t="s">
        <v>24</v>
      </c>
      <c r="Y263" s="7" t="s">
        <v>721</v>
      </c>
      <c r="Z263" s="9"/>
      <c r="AD263">
        <f t="shared" si="8"/>
        <v>1</v>
      </c>
      <c r="AE263">
        <f t="shared" si="9"/>
        <v>0</v>
      </c>
    </row>
    <row r="264" spans="1:31" ht="120" x14ac:dyDescent="0.25">
      <c r="A264" s="5">
        <v>260</v>
      </c>
      <c r="B264" s="8" t="s">
        <v>9</v>
      </c>
      <c r="C264" s="8" t="s">
        <v>27</v>
      </c>
      <c r="D264" s="8" t="s">
        <v>622</v>
      </c>
      <c r="E264" s="8" t="s">
        <v>722</v>
      </c>
      <c r="F264" s="8" t="s">
        <v>8</v>
      </c>
      <c r="G264" s="8">
        <v>46120</v>
      </c>
      <c r="H264" s="8" t="s">
        <v>805</v>
      </c>
      <c r="I264" s="8" t="s">
        <v>723</v>
      </c>
      <c r="J264" s="8" t="s">
        <v>12</v>
      </c>
      <c r="K264" s="8"/>
      <c r="L264" s="8" t="s">
        <v>804</v>
      </c>
      <c r="M264" s="8" t="s">
        <v>724</v>
      </c>
      <c r="N264" s="8" t="s">
        <v>12</v>
      </c>
      <c r="O264" s="8"/>
      <c r="P264" s="8" t="s">
        <v>803</v>
      </c>
      <c r="Q264" s="8"/>
      <c r="R264" s="8"/>
      <c r="S264" s="8"/>
      <c r="T264" s="8" t="s">
        <v>803</v>
      </c>
      <c r="U264" s="8"/>
      <c r="V264" s="8"/>
      <c r="W264" s="8"/>
      <c r="X264" s="8" t="s">
        <v>24</v>
      </c>
      <c r="Y264" s="8" t="s">
        <v>725</v>
      </c>
      <c r="Z264" s="10"/>
      <c r="AD264">
        <f t="shared" si="8"/>
        <v>1</v>
      </c>
      <c r="AE264">
        <f t="shared" si="9"/>
        <v>0</v>
      </c>
    </row>
    <row r="265" spans="1:31" ht="165" x14ac:dyDescent="0.25">
      <c r="A265" s="1">
        <v>261</v>
      </c>
      <c r="B265" s="7" t="s">
        <v>9</v>
      </c>
      <c r="C265" s="7" t="s">
        <v>84</v>
      </c>
      <c r="D265" s="7" t="s">
        <v>622</v>
      </c>
      <c r="E265" s="7" t="s">
        <v>726</v>
      </c>
      <c r="F265" s="7" t="s">
        <v>8</v>
      </c>
      <c r="G265" s="7"/>
      <c r="H265" s="7" t="s">
        <v>808</v>
      </c>
      <c r="I265" s="7" t="s">
        <v>727</v>
      </c>
      <c r="J265" s="7" t="s">
        <v>8</v>
      </c>
      <c r="K265" s="7"/>
      <c r="L265" s="7" t="s">
        <v>803</v>
      </c>
      <c r="M265" s="7"/>
      <c r="N265" s="7"/>
      <c r="O265" s="7"/>
      <c r="P265" s="7" t="s">
        <v>803</v>
      </c>
      <c r="Q265" s="7"/>
      <c r="R265" s="7"/>
      <c r="S265" s="7"/>
      <c r="T265" s="7" t="s">
        <v>803</v>
      </c>
      <c r="U265" s="7"/>
      <c r="V265" s="7"/>
      <c r="W265" s="7"/>
      <c r="X265" s="7" t="s">
        <v>24</v>
      </c>
      <c r="Y265" s="7" t="s">
        <v>728</v>
      </c>
      <c r="Z265" s="9"/>
      <c r="AD265">
        <f t="shared" si="8"/>
        <v>1</v>
      </c>
      <c r="AE265">
        <f t="shared" si="9"/>
        <v>0</v>
      </c>
    </row>
    <row r="266" spans="1:31" ht="210" x14ac:dyDescent="0.25">
      <c r="A266" s="5">
        <v>262</v>
      </c>
      <c r="B266" s="8" t="s">
        <v>54</v>
      </c>
      <c r="C266" s="8" t="s">
        <v>27</v>
      </c>
      <c r="D266" s="8" t="s">
        <v>622</v>
      </c>
      <c r="E266" s="8" t="s">
        <v>729</v>
      </c>
      <c r="F266" s="8" t="s">
        <v>12</v>
      </c>
      <c r="G266" s="8"/>
      <c r="H266" s="8" t="s">
        <v>803</v>
      </c>
      <c r="I266" s="8"/>
      <c r="J266" s="8"/>
      <c r="K266" s="8"/>
      <c r="L266" s="8" t="s">
        <v>803</v>
      </c>
      <c r="M266" s="8"/>
      <c r="N266" s="8"/>
      <c r="O266" s="8"/>
      <c r="P266" s="8" t="s">
        <v>803</v>
      </c>
      <c r="Q266" s="8"/>
      <c r="R266" s="8"/>
      <c r="S266" s="8"/>
      <c r="T266" s="8" t="s">
        <v>803</v>
      </c>
      <c r="U266" s="8"/>
      <c r="V266" s="8"/>
      <c r="W266" s="8"/>
      <c r="X266" s="8" t="s">
        <v>24</v>
      </c>
      <c r="Y266" s="8"/>
      <c r="Z266" s="10" t="s">
        <v>730</v>
      </c>
      <c r="AD266">
        <f t="shared" si="8"/>
        <v>1</v>
      </c>
      <c r="AE266">
        <f t="shared" si="9"/>
        <v>0</v>
      </c>
    </row>
    <row r="267" spans="1:31" ht="30" x14ac:dyDescent="0.25">
      <c r="A267" s="1">
        <v>263</v>
      </c>
      <c r="B267" s="7" t="s">
        <v>9</v>
      </c>
      <c r="C267" s="7" t="s">
        <v>20</v>
      </c>
      <c r="D267" s="7" t="s">
        <v>808</v>
      </c>
      <c r="E267" s="7"/>
      <c r="F267" s="7" t="s">
        <v>12</v>
      </c>
      <c r="G267" s="7"/>
      <c r="H267" s="7" t="s">
        <v>622</v>
      </c>
      <c r="I267" s="7"/>
      <c r="J267" s="7" t="s">
        <v>8</v>
      </c>
      <c r="K267" s="7"/>
      <c r="L267" s="7" t="s">
        <v>803</v>
      </c>
      <c r="M267" s="7"/>
      <c r="N267" s="7"/>
      <c r="O267" s="7"/>
      <c r="P267" s="7" t="s">
        <v>803</v>
      </c>
      <c r="Q267" s="7"/>
      <c r="R267" s="7"/>
      <c r="S267" s="7"/>
      <c r="T267" s="7" t="s">
        <v>803</v>
      </c>
      <c r="U267" s="7"/>
      <c r="V267" s="7"/>
      <c r="W267" s="7"/>
      <c r="X267" s="7" t="s">
        <v>24</v>
      </c>
      <c r="Y267" s="7"/>
      <c r="Z267" s="9"/>
      <c r="AD267">
        <f t="shared" si="8"/>
        <v>1</v>
      </c>
      <c r="AE267">
        <f t="shared" si="9"/>
        <v>0</v>
      </c>
    </row>
    <row r="268" spans="1:31" ht="135" x14ac:dyDescent="0.25">
      <c r="A268" s="5">
        <v>264</v>
      </c>
      <c r="B268" s="8" t="s">
        <v>9</v>
      </c>
      <c r="C268" s="8" t="s">
        <v>55</v>
      </c>
      <c r="D268" s="8" t="s">
        <v>808</v>
      </c>
      <c r="E268" s="8" t="s">
        <v>731</v>
      </c>
      <c r="F268" s="8" t="s">
        <v>8</v>
      </c>
      <c r="G268" s="8">
        <v>36030</v>
      </c>
      <c r="H268" s="8" t="s">
        <v>808</v>
      </c>
      <c r="I268" s="8"/>
      <c r="J268" s="8"/>
      <c r="K268" s="8"/>
      <c r="L268" s="8" t="s">
        <v>803</v>
      </c>
      <c r="M268" s="8"/>
      <c r="N268" s="8"/>
      <c r="O268" s="8"/>
      <c r="P268" s="8" t="s">
        <v>803</v>
      </c>
      <c r="Q268" s="8"/>
      <c r="R268" s="8"/>
      <c r="S268" s="8"/>
      <c r="T268" s="8" t="s">
        <v>803</v>
      </c>
      <c r="U268" s="8"/>
      <c r="V268" s="8"/>
      <c r="W268" s="8"/>
      <c r="X268" s="8" t="s">
        <v>24</v>
      </c>
      <c r="Y268" s="8" t="s">
        <v>732</v>
      </c>
      <c r="Z268" s="10"/>
      <c r="AD268">
        <f t="shared" si="8"/>
        <v>1</v>
      </c>
      <c r="AE268">
        <f t="shared" si="9"/>
        <v>0</v>
      </c>
    </row>
    <row r="269" spans="1:31" ht="60" x14ac:dyDescent="0.25">
      <c r="A269" s="1">
        <v>265</v>
      </c>
      <c r="B269" s="7" t="s">
        <v>54</v>
      </c>
      <c r="C269" s="7" t="s">
        <v>20</v>
      </c>
      <c r="D269" s="7" t="s">
        <v>808</v>
      </c>
      <c r="E269" s="7"/>
      <c r="F269" s="7" t="s">
        <v>12</v>
      </c>
      <c r="G269" s="7"/>
      <c r="H269" s="7" t="s">
        <v>808</v>
      </c>
      <c r="I269" s="7"/>
      <c r="J269" s="7" t="s">
        <v>12</v>
      </c>
      <c r="K269" s="7"/>
      <c r="L269" s="7" t="s">
        <v>808</v>
      </c>
      <c r="M269" s="7"/>
      <c r="N269" s="7" t="s">
        <v>12</v>
      </c>
      <c r="O269" s="7"/>
      <c r="P269" s="7" t="s">
        <v>808</v>
      </c>
      <c r="Q269" s="7"/>
      <c r="R269" s="7" t="s">
        <v>12</v>
      </c>
      <c r="S269" s="7"/>
      <c r="T269" s="7" t="s">
        <v>808</v>
      </c>
      <c r="U269" s="7"/>
      <c r="V269" s="7" t="s">
        <v>12</v>
      </c>
      <c r="W269" s="7"/>
      <c r="X269" s="7" t="s">
        <v>24</v>
      </c>
      <c r="Y269" s="7"/>
      <c r="Z269" s="9"/>
      <c r="AD269">
        <f t="shared" si="8"/>
        <v>1</v>
      </c>
      <c r="AE269">
        <f t="shared" si="9"/>
        <v>0</v>
      </c>
    </row>
    <row r="270" spans="1:31" ht="210" x14ac:dyDescent="0.25">
      <c r="A270" s="5">
        <v>266</v>
      </c>
      <c r="B270" s="8" t="s">
        <v>54</v>
      </c>
      <c r="C270" s="8" t="s">
        <v>20</v>
      </c>
      <c r="D270" s="8" t="s">
        <v>622</v>
      </c>
      <c r="E270" s="8" t="s">
        <v>733</v>
      </c>
      <c r="F270" s="8" t="s">
        <v>12</v>
      </c>
      <c r="G270" s="8">
        <v>48070</v>
      </c>
      <c r="H270" s="8" t="s">
        <v>804</v>
      </c>
      <c r="I270" s="8" t="s">
        <v>734</v>
      </c>
      <c r="J270" s="8" t="s">
        <v>97</v>
      </c>
      <c r="K270" s="8">
        <v>48070</v>
      </c>
      <c r="L270" s="8" t="s">
        <v>805</v>
      </c>
      <c r="M270" s="8" t="s">
        <v>735</v>
      </c>
      <c r="N270" s="8" t="s">
        <v>97</v>
      </c>
      <c r="O270" s="8">
        <v>48070</v>
      </c>
      <c r="P270" s="8" t="s">
        <v>808</v>
      </c>
      <c r="Q270" s="8" t="s">
        <v>736</v>
      </c>
      <c r="R270" s="8" t="s">
        <v>12</v>
      </c>
      <c r="S270" s="8"/>
      <c r="T270" s="8" t="s">
        <v>806</v>
      </c>
      <c r="U270" s="8" t="s">
        <v>737</v>
      </c>
      <c r="V270" s="8" t="s">
        <v>97</v>
      </c>
      <c r="W270" s="8"/>
      <c r="X270" s="8" t="s">
        <v>24</v>
      </c>
      <c r="Y270" s="8" t="s">
        <v>738</v>
      </c>
      <c r="Z270" s="10" t="s">
        <v>739</v>
      </c>
      <c r="AD270">
        <f t="shared" si="8"/>
        <v>1</v>
      </c>
      <c r="AE270">
        <f t="shared" si="9"/>
        <v>0</v>
      </c>
    </row>
    <row r="271" spans="1:31" ht="150" x14ac:dyDescent="0.25">
      <c r="A271" s="1">
        <v>267</v>
      </c>
      <c r="B271" s="7" t="s">
        <v>6</v>
      </c>
      <c r="C271" s="7" t="s">
        <v>7</v>
      </c>
      <c r="D271" s="7" t="s">
        <v>622</v>
      </c>
      <c r="E271" s="7" t="s">
        <v>740</v>
      </c>
      <c r="F271" s="7" t="s">
        <v>8</v>
      </c>
      <c r="G271" s="7"/>
      <c r="H271" s="7" t="s">
        <v>807</v>
      </c>
      <c r="I271" s="7" t="s">
        <v>741</v>
      </c>
      <c r="J271" s="7" t="s">
        <v>8</v>
      </c>
      <c r="K271" s="7"/>
      <c r="L271" s="7" t="s">
        <v>804</v>
      </c>
      <c r="M271" s="7" t="s">
        <v>742</v>
      </c>
      <c r="N271" s="7" t="s">
        <v>8</v>
      </c>
      <c r="O271" s="7"/>
      <c r="P271" s="7" t="s">
        <v>803</v>
      </c>
      <c r="Q271" s="7"/>
      <c r="R271" s="7"/>
      <c r="S271" s="7"/>
      <c r="T271" s="7" t="s">
        <v>803</v>
      </c>
      <c r="U271" s="7"/>
      <c r="V271" s="7"/>
      <c r="W271" s="7"/>
      <c r="X271" s="7" t="s">
        <v>24</v>
      </c>
      <c r="Y271" s="7"/>
      <c r="Z271" s="9" t="s">
        <v>743</v>
      </c>
      <c r="AD271">
        <f t="shared" si="8"/>
        <v>1</v>
      </c>
      <c r="AE271">
        <f t="shared" si="9"/>
        <v>0</v>
      </c>
    </row>
    <row r="272" spans="1:31" ht="180" x14ac:dyDescent="0.25">
      <c r="A272" s="5">
        <v>268</v>
      </c>
      <c r="B272" s="8" t="s">
        <v>26</v>
      </c>
      <c r="C272" s="8" t="s">
        <v>55</v>
      </c>
      <c r="D272" s="8" t="s">
        <v>807</v>
      </c>
      <c r="E272" s="8" t="s">
        <v>744</v>
      </c>
      <c r="F272" s="8" t="s">
        <v>8</v>
      </c>
      <c r="G272" s="8">
        <v>36010</v>
      </c>
      <c r="H272" s="8" t="s">
        <v>808</v>
      </c>
      <c r="I272" s="8" t="s">
        <v>745</v>
      </c>
      <c r="J272" s="8" t="s">
        <v>8</v>
      </c>
      <c r="K272" s="8">
        <v>36061</v>
      </c>
      <c r="L272" s="8" t="s">
        <v>622</v>
      </c>
      <c r="M272" s="8" t="s">
        <v>746</v>
      </c>
      <c r="N272" s="8" t="s">
        <v>8</v>
      </c>
      <c r="O272" s="8"/>
      <c r="P272" s="8" t="s">
        <v>622</v>
      </c>
      <c r="Q272" s="8"/>
      <c r="R272" s="8" t="s">
        <v>8</v>
      </c>
      <c r="S272" s="8"/>
      <c r="T272" s="8" t="s">
        <v>803</v>
      </c>
      <c r="U272" s="8"/>
      <c r="V272" s="8"/>
      <c r="W272" s="8"/>
      <c r="X272" s="8" t="s">
        <v>24</v>
      </c>
      <c r="Y272" s="8"/>
      <c r="Z272" s="10" t="s">
        <v>747</v>
      </c>
      <c r="AD272">
        <f t="shared" si="8"/>
        <v>1</v>
      </c>
      <c r="AE272">
        <f t="shared" si="9"/>
        <v>0</v>
      </c>
    </row>
    <row r="273" spans="1:31" ht="135" x14ac:dyDescent="0.25">
      <c r="A273" s="1">
        <v>269</v>
      </c>
      <c r="B273" s="7" t="s">
        <v>128</v>
      </c>
      <c r="C273" s="7" t="s">
        <v>55</v>
      </c>
      <c r="D273" s="7" t="s">
        <v>808</v>
      </c>
      <c r="E273" s="7" t="s">
        <v>748</v>
      </c>
      <c r="F273" s="7" t="s">
        <v>8</v>
      </c>
      <c r="G273" s="7"/>
      <c r="H273" s="7" t="s">
        <v>808</v>
      </c>
      <c r="I273" s="7"/>
      <c r="J273" s="7"/>
      <c r="K273" s="7"/>
      <c r="L273" s="7" t="s">
        <v>803</v>
      </c>
      <c r="M273" s="7"/>
      <c r="N273" s="7"/>
      <c r="O273" s="7"/>
      <c r="P273" s="7" t="s">
        <v>803</v>
      </c>
      <c r="Q273" s="7"/>
      <c r="R273" s="7"/>
      <c r="S273" s="7"/>
      <c r="T273" s="7" t="s">
        <v>803</v>
      </c>
      <c r="U273" s="7"/>
      <c r="V273" s="7"/>
      <c r="W273" s="7"/>
      <c r="X273" s="7" t="s">
        <v>24</v>
      </c>
      <c r="Y273" s="7"/>
      <c r="Z273" s="9"/>
      <c r="AD273">
        <f t="shared" si="8"/>
        <v>1</v>
      </c>
      <c r="AE273">
        <f t="shared" si="9"/>
        <v>0</v>
      </c>
    </row>
    <row r="274" spans="1:31" ht="210" x14ac:dyDescent="0.25">
      <c r="A274" s="5">
        <v>270</v>
      </c>
      <c r="B274" s="8" t="s">
        <v>9</v>
      </c>
      <c r="C274" s="8" t="s">
        <v>55</v>
      </c>
      <c r="D274" s="8" t="s">
        <v>804</v>
      </c>
      <c r="E274" s="8" t="s">
        <v>749</v>
      </c>
      <c r="F274" s="8" t="s">
        <v>8</v>
      </c>
      <c r="G274" s="8">
        <v>36021</v>
      </c>
      <c r="H274" s="8" t="s">
        <v>806</v>
      </c>
      <c r="I274" s="8" t="s">
        <v>750</v>
      </c>
      <c r="J274" s="8" t="s">
        <v>8</v>
      </c>
      <c r="K274" s="8">
        <v>36021</v>
      </c>
      <c r="L274" s="8" t="s">
        <v>807</v>
      </c>
      <c r="M274" s="8" t="s">
        <v>541</v>
      </c>
      <c r="N274" s="8"/>
      <c r="O274" s="8"/>
      <c r="P274" s="8" t="s">
        <v>803</v>
      </c>
      <c r="Q274" s="8"/>
      <c r="R274" s="8"/>
      <c r="S274" s="8"/>
      <c r="T274" s="8" t="s">
        <v>803</v>
      </c>
      <c r="U274" s="8"/>
      <c r="V274" s="8"/>
      <c r="W274" s="8"/>
      <c r="X274" s="8" t="s">
        <v>24</v>
      </c>
      <c r="Y274" s="8"/>
      <c r="Z274" s="10" t="s">
        <v>542</v>
      </c>
      <c r="AD274">
        <f t="shared" si="8"/>
        <v>1</v>
      </c>
      <c r="AE274">
        <f t="shared" si="9"/>
        <v>0</v>
      </c>
    </row>
    <row r="275" spans="1:31" ht="75" x14ac:dyDescent="0.25">
      <c r="A275" s="1">
        <v>271</v>
      </c>
      <c r="B275" s="7" t="s">
        <v>9</v>
      </c>
      <c r="C275" s="7" t="s">
        <v>55</v>
      </c>
      <c r="D275" s="7" t="s">
        <v>808</v>
      </c>
      <c r="E275" s="7" t="s">
        <v>751</v>
      </c>
      <c r="F275" s="7" t="s">
        <v>8</v>
      </c>
      <c r="G275" s="7"/>
      <c r="H275" s="7" t="s">
        <v>806</v>
      </c>
      <c r="I275" s="7"/>
      <c r="J275" s="7" t="s">
        <v>8</v>
      </c>
      <c r="K275" s="7"/>
      <c r="L275" s="7" t="s">
        <v>803</v>
      </c>
      <c r="M275" s="7"/>
      <c r="N275" s="7"/>
      <c r="O275" s="7"/>
      <c r="P275" s="7" t="s">
        <v>803</v>
      </c>
      <c r="Q275" s="7"/>
      <c r="R275" s="7"/>
      <c r="S275" s="7"/>
      <c r="T275" s="7" t="s">
        <v>803</v>
      </c>
      <c r="U275" s="7"/>
      <c r="V275" s="7"/>
      <c r="W275" s="7"/>
      <c r="X275" s="7" t="s">
        <v>17</v>
      </c>
      <c r="Y275" s="7"/>
      <c r="Z275" s="9"/>
      <c r="AD275">
        <f t="shared" si="8"/>
        <v>0</v>
      </c>
      <c r="AE275">
        <f t="shared" si="9"/>
        <v>1</v>
      </c>
    </row>
    <row r="276" spans="1:31" ht="150" x14ac:dyDescent="0.25">
      <c r="A276" s="5">
        <v>272</v>
      </c>
      <c r="B276" s="8" t="s">
        <v>9</v>
      </c>
      <c r="C276" s="8" t="s">
        <v>176</v>
      </c>
      <c r="D276" s="8" t="s">
        <v>807</v>
      </c>
      <c r="E276" s="8" t="s">
        <v>752</v>
      </c>
      <c r="F276" s="8" t="s">
        <v>8</v>
      </c>
      <c r="G276" s="8"/>
      <c r="H276" s="8" t="s">
        <v>804</v>
      </c>
      <c r="I276" s="8"/>
      <c r="J276" s="8"/>
      <c r="K276" s="8"/>
      <c r="L276" s="8" t="s">
        <v>803</v>
      </c>
      <c r="M276" s="8"/>
      <c r="N276" s="8"/>
      <c r="O276" s="8"/>
      <c r="P276" s="8" t="s">
        <v>803</v>
      </c>
      <c r="Q276" s="8"/>
      <c r="R276" s="8"/>
      <c r="S276" s="8"/>
      <c r="T276" s="8" t="s">
        <v>803</v>
      </c>
      <c r="U276" s="8"/>
      <c r="V276" s="8"/>
      <c r="W276" s="8"/>
      <c r="X276" s="8" t="s">
        <v>24</v>
      </c>
      <c r="Y276" s="8" t="s">
        <v>753</v>
      </c>
      <c r="Z276" s="10"/>
      <c r="AD276">
        <f t="shared" si="8"/>
        <v>1</v>
      </c>
      <c r="AE276">
        <f t="shared" si="9"/>
        <v>0</v>
      </c>
    </row>
    <row r="277" spans="1:31" ht="75" x14ac:dyDescent="0.25">
      <c r="A277" s="1">
        <v>273</v>
      </c>
      <c r="B277" s="7" t="s">
        <v>754</v>
      </c>
      <c r="C277" s="7" t="s">
        <v>27</v>
      </c>
      <c r="D277" s="7" t="s">
        <v>804</v>
      </c>
      <c r="E277" s="7" t="s">
        <v>755</v>
      </c>
      <c r="F277" s="7"/>
      <c r="G277" s="7"/>
      <c r="H277" s="7" t="s">
        <v>803</v>
      </c>
      <c r="I277" s="7"/>
      <c r="J277" s="7"/>
      <c r="K277" s="7"/>
      <c r="L277" s="7" t="s">
        <v>803</v>
      </c>
      <c r="M277" s="7"/>
      <c r="N277" s="7"/>
      <c r="O277" s="7"/>
      <c r="P277" s="7" t="s">
        <v>803</v>
      </c>
      <c r="Q277" s="7"/>
      <c r="R277" s="7"/>
      <c r="S277" s="7"/>
      <c r="T277" s="7" t="s">
        <v>803</v>
      </c>
      <c r="U277" s="7"/>
      <c r="V277" s="7"/>
      <c r="W277" s="7"/>
      <c r="X277" s="7" t="s">
        <v>24</v>
      </c>
      <c r="Y277" s="7"/>
      <c r="Z277" s="9"/>
      <c r="AD277">
        <f t="shared" si="8"/>
        <v>1</v>
      </c>
      <c r="AE277">
        <f t="shared" si="9"/>
        <v>0</v>
      </c>
    </row>
    <row r="278" spans="1:31" ht="150" x14ac:dyDescent="0.25">
      <c r="A278" s="5">
        <v>274</v>
      </c>
      <c r="B278" s="8" t="s">
        <v>26</v>
      </c>
      <c r="C278" s="8" t="s">
        <v>162</v>
      </c>
      <c r="D278" s="8" t="s">
        <v>808</v>
      </c>
      <c r="E278" s="8" t="s">
        <v>756</v>
      </c>
      <c r="F278" s="8" t="s">
        <v>8</v>
      </c>
      <c r="G278" s="8"/>
      <c r="H278" s="8" t="s">
        <v>803</v>
      </c>
      <c r="I278" s="8"/>
      <c r="J278" s="8"/>
      <c r="K278" s="8"/>
      <c r="L278" s="8" t="s">
        <v>803</v>
      </c>
      <c r="M278" s="8"/>
      <c r="N278" s="8"/>
      <c r="O278" s="8"/>
      <c r="P278" s="8" t="s">
        <v>803</v>
      </c>
      <c r="Q278" s="8"/>
      <c r="R278" s="8"/>
      <c r="S278" s="8"/>
      <c r="T278" s="8" t="s">
        <v>803</v>
      </c>
      <c r="U278" s="8"/>
      <c r="V278" s="8"/>
      <c r="W278" s="8"/>
      <c r="X278" s="8" t="s">
        <v>24</v>
      </c>
      <c r="Y278" s="8"/>
      <c r="Z278" s="10"/>
      <c r="AD278">
        <f t="shared" si="8"/>
        <v>1</v>
      </c>
      <c r="AE278">
        <f t="shared" si="9"/>
        <v>0</v>
      </c>
    </row>
    <row r="279" spans="1:31" ht="150" x14ac:dyDescent="0.25">
      <c r="A279" s="1">
        <v>275</v>
      </c>
      <c r="B279" s="7" t="s">
        <v>9</v>
      </c>
      <c r="C279" s="7" t="s">
        <v>27</v>
      </c>
      <c r="D279" s="7" t="s">
        <v>805</v>
      </c>
      <c r="E279" s="7" t="s">
        <v>757</v>
      </c>
      <c r="F279" s="7" t="s">
        <v>12</v>
      </c>
      <c r="G279" s="7">
        <v>46110</v>
      </c>
      <c r="H279" s="7" t="s">
        <v>803</v>
      </c>
      <c r="I279" s="7"/>
      <c r="J279" s="7"/>
      <c r="K279" s="7"/>
      <c r="L279" s="7" t="s">
        <v>803</v>
      </c>
      <c r="M279" s="7"/>
      <c r="N279" s="7"/>
      <c r="O279" s="7"/>
      <c r="P279" s="7" t="s">
        <v>803</v>
      </c>
      <c r="Q279" s="7"/>
      <c r="R279" s="7"/>
      <c r="S279" s="7"/>
      <c r="T279" s="7" t="s">
        <v>803</v>
      </c>
      <c r="U279" s="7"/>
      <c r="V279" s="7"/>
      <c r="W279" s="7"/>
      <c r="X279" s="7" t="s">
        <v>24</v>
      </c>
      <c r="Y279" s="7" t="s">
        <v>758</v>
      </c>
      <c r="Z279" s="9"/>
      <c r="AD279">
        <f t="shared" si="8"/>
        <v>1</v>
      </c>
      <c r="AE279">
        <f t="shared" si="9"/>
        <v>0</v>
      </c>
    </row>
    <row r="280" spans="1:31" ht="30" x14ac:dyDescent="0.25">
      <c r="A280" s="5">
        <v>276</v>
      </c>
      <c r="B280" s="8" t="s">
        <v>9</v>
      </c>
      <c r="C280" s="8" t="s">
        <v>27</v>
      </c>
      <c r="D280" s="8" t="s">
        <v>806</v>
      </c>
      <c r="E280" s="8"/>
      <c r="F280" s="8" t="s">
        <v>8</v>
      </c>
      <c r="G280" s="8"/>
      <c r="H280" s="8" t="s">
        <v>803</v>
      </c>
      <c r="I280" s="8"/>
      <c r="J280" s="8"/>
      <c r="K280" s="8"/>
      <c r="L280" s="8" t="s">
        <v>803</v>
      </c>
      <c r="M280" s="8"/>
      <c r="N280" s="8"/>
      <c r="O280" s="8"/>
      <c r="P280" s="8" t="s">
        <v>803</v>
      </c>
      <c r="Q280" s="8"/>
      <c r="R280" s="8"/>
      <c r="S280" s="8"/>
      <c r="T280" s="8" t="s">
        <v>803</v>
      </c>
      <c r="U280" s="8"/>
      <c r="V280" s="8"/>
      <c r="W280" s="8"/>
      <c r="X280" s="8" t="s">
        <v>24</v>
      </c>
      <c r="Y280" s="8"/>
      <c r="Z280" s="10"/>
      <c r="AD280">
        <f t="shared" si="8"/>
        <v>1</v>
      </c>
      <c r="AE280">
        <f t="shared" si="9"/>
        <v>0</v>
      </c>
    </row>
    <row r="281" spans="1:31" ht="120" x14ac:dyDescent="0.25">
      <c r="A281" s="1">
        <v>277</v>
      </c>
      <c r="B281" s="7" t="s">
        <v>9</v>
      </c>
      <c r="C281" s="7" t="s">
        <v>35</v>
      </c>
      <c r="D281" s="7" t="s">
        <v>804</v>
      </c>
      <c r="E281" s="7" t="s">
        <v>759</v>
      </c>
      <c r="F281" s="7"/>
      <c r="G281" s="7">
        <v>46030</v>
      </c>
      <c r="H281" s="7" t="s">
        <v>804</v>
      </c>
      <c r="I281" s="7"/>
      <c r="J281" s="7"/>
      <c r="K281" s="7"/>
      <c r="L281" s="7" t="s">
        <v>803</v>
      </c>
      <c r="M281" s="7"/>
      <c r="N281" s="7"/>
      <c r="O281" s="7"/>
      <c r="P281" s="7" t="s">
        <v>803</v>
      </c>
      <c r="Q281" s="7"/>
      <c r="R281" s="7"/>
      <c r="S281" s="7"/>
      <c r="T281" s="7" t="s">
        <v>803</v>
      </c>
      <c r="U281" s="7"/>
      <c r="V281" s="7"/>
      <c r="W281" s="7"/>
      <c r="X281" s="7" t="s">
        <v>24</v>
      </c>
      <c r="Y281" s="7" t="s">
        <v>760</v>
      </c>
      <c r="Z281" s="9"/>
      <c r="AD281">
        <f t="shared" si="8"/>
        <v>1</v>
      </c>
      <c r="AE281">
        <f t="shared" si="9"/>
        <v>0</v>
      </c>
    </row>
    <row r="282" spans="1:31" ht="30" x14ac:dyDescent="0.25">
      <c r="A282" s="5">
        <v>278</v>
      </c>
      <c r="B282" s="8" t="s">
        <v>59</v>
      </c>
      <c r="C282" s="8" t="s">
        <v>27</v>
      </c>
      <c r="D282" s="8" t="s">
        <v>622</v>
      </c>
      <c r="E282" s="8"/>
      <c r="F282" s="8" t="s">
        <v>8</v>
      </c>
      <c r="G282" s="8"/>
      <c r="H282" s="8" t="s">
        <v>804</v>
      </c>
      <c r="I282" s="8"/>
      <c r="J282" s="8" t="s">
        <v>8</v>
      </c>
      <c r="K282" s="8"/>
      <c r="L282" s="8" t="s">
        <v>622</v>
      </c>
      <c r="M282" s="8"/>
      <c r="N282" s="8" t="s">
        <v>8</v>
      </c>
      <c r="O282" s="8"/>
      <c r="P282" s="8" t="s">
        <v>807</v>
      </c>
      <c r="Q282" s="8"/>
      <c r="R282" s="8" t="s">
        <v>8</v>
      </c>
      <c r="S282" s="8"/>
      <c r="T282" s="8" t="s">
        <v>806</v>
      </c>
      <c r="U282" s="8"/>
      <c r="V282" s="8" t="s">
        <v>8</v>
      </c>
      <c r="W282" s="8"/>
      <c r="X282" s="8" t="s">
        <v>24</v>
      </c>
      <c r="Y282" s="8"/>
      <c r="Z282" s="10"/>
      <c r="AD282">
        <f t="shared" si="8"/>
        <v>1</v>
      </c>
      <c r="AE282">
        <f t="shared" si="9"/>
        <v>0</v>
      </c>
    </row>
    <row r="283" spans="1:31" ht="90" x14ac:dyDescent="0.25">
      <c r="A283" s="1">
        <v>279</v>
      </c>
      <c r="B283" s="7" t="s">
        <v>9</v>
      </c>
      <c r="C283" s="7" t="s">
        <v>27</v>
      </c>
      <c r="D283" s="7" t="s">
        <v>806</v>
      </c>
      <c r="E283" s="7" t="s">
        <v>761</v>
      </c>
      <c r="F283" s="7" t="s">
        <v>8</v>
      </c>
      <c r="G283" s="7"/>
      <c r="H283" s="7" t="s">
        <v>806</v>
      </c>
      <c r="I283" s="7"/>
      <c r="J283" s="7"/>
      <c r="K283" s="7"/>
      <c r="L283" s="7" t="s">
        <v>803</v>
      </c>
      <c r="M283" s="7"/>
      <c r="N283" s="7"/>
      <c r="O283" s="7"/>
      <c r="P283" s="7" t="s">
        <v>803</v>
      </c>
      <c r="Q283" s="7"/>
      <c r="R283" s="7"/>
      <c r="S283" s="7"/>
      <c r="T283" s="7" t="s">
        <v>803</v>
      </c>
      <c r="U283" s="7"/>
      <c r="V283" s="7"/>
      <c r="W283" s="7"/>
      <c r="X283" s="7"/>
      <c r="Y283" s="7"/>
      <c r="Z283" s="9"/>
      <c r="AD283">
        <f t="shared" si="8"/>
        <v>0</v>
      </c>
      <c r="AE283">
        <f t="shared" si="9"/>
        <v>0</v>
      </c>
    </row>
    <row r="284" spans="1:31" ht="90" x14ac:dyDescent="0.25">
      <c r="A284" s="5">
        <v>280</v>
      </c>
      <c r="B284" s="8" t="s">
        <v>6</v>
      </c>
      <c r="C284" s="8" t="s">
        <v>27</v>
      </c>
      <c r="D284" s="8" t="s">
        <v>804</v>
      </c>
      <c r="E284" s="8" t="s">
        <v>762</v>
      </c>
      <c r="F284" s="8" t="s">
        <v>12</v>
      </c>
      <c r="G284" s="8">
        <v>46130</v>
      </c>
      <c r="H284" s="8" t="s">
        <v>807</v>
      </c>
      <c r="I284" s="8" t="s">
        <v>763</v>
      </c>
      <c r="J284" s="8" t="s">
        <v>12</v>
      </c>
      <c r="K284" s="8">
        <v>46130</v>
      </c>
      <c r="L284" s="8" t="s">
        <v>622</v>
      </c>
      <c r="M284" s="8" t="s">
        <v>764</v>
      </c>
      <c r="N284" s="8" t="s">
        <v>12</v>
      </c>
      <c r="O284" s="8"/>
      <c r="P284" s="8" t="s">
        <v>803</v>
      </c>
      <c r="Q284" s="8"/>
      <c r="R284" s="8"/>
      <c r="S284" s="8"/>
      <c r="T284" s="8" t="s">
        <v>803</v>
      </c>
      <c r="U284" s="8"/>
      <c r="V284" s="8"/>
      <c r="W284" s="8"/>
      <c r="X284" s="8" t="s">
        <v>24</v>
      </c>
      <c r="Y284" s="8"/>
      <c r="Z284" s="10" t="s">
        <v>765</v>
      </c>
      <c r="AD284">
        <f t="shared" si="8"/>
        <v>1</v>
      </c>
      <c r="AE284">
        <f t="shared" si="9"/>
        <v>0</v>
      </c>
    </row>
    <row r="285" spans="1:31" ht="45" x14ac:dyDescent="0.25">
      <c r="A285" s="1">
        <v>281</v>
      </c>
      <c r="B285" s="7" t="s">
        <v>6</v>
      </c>
      <c r="C285" s="7" t="s">
        <v>27</v>
      </c>
      <c r="D285" s="7" t="s">
        <v>804</v>
      </c>
      <c r="E285" s="7" t="s">
        <v>766</v>
      </c>
      <c r="F285" s="7" t="s">
        <v>12</v>
      </c>
      <c r="G285" s="7">
        <v>46130</v>
      </c>
      <c r="H285" s="7" t="s">
        <v>622</v>
      </c>
      <c r="I285" s="7" t="s">
        <v>767</v>
      </c>
      <c r="J285" s="7" t="s">
        <v>12</v>
      </c>
      <c r="K285" s="7"/>
      <c r="L285" s="7" t="s">
        <v>803</v>
      </c>
      <c r="M285" s="7"/>
      <c r="N285" s="7"/>
      <c r="O285" s="7"/>
      <c r="P285" s="7" t="s">
        <v>803</v>
      </c>
      <c r="Q285" s="7"/>
      <c r="R285" s="7"/>
      <c r="S285" s="7"/>
      <c r="T285" s="7" t="s">
        <v>803</v>
      </c>
      <c r="U285" s="7"/>
      <c r="V285" s="7"/>
      <c r="W285" s="7"/>
      <c r="X285" s="7" t="s">
        <v>24</v>
      </c>
      <c r="Y285" s="7"/>
      <c r="Z285" s="9"/>
      <c r="AD285">
        <f t="shared" si="8"/>
        <v>1</v>
      </c>
      <c r="AE285">
        <f t="shared" si="9"/>
        <v>0</v>
      </c>
    </row>
    <row r="286" spans="1:31" ht="165" x14ac:dyDescent="0.25">
      <c r="A286" s="5">
        <v>282</v>
      </c>
      <c r="B286" s="8" t="s">
        <v>6</v>
      </c>
      <c r="C286" s="8" t="s">
        <v>27</v>
      </c>
      <c r="D286" s="8" t="s">
        <v>805</v>
      </c>
      <c r="E286" s="8" t="s">
        <v>768</v>
      </c>
      <c r="F286" s="8" t="s">
        <v>12</v>
      </c>
      <c r="G286" s="8">
        <v>46130</v>
      </c>
      <c r="H286" s="8" t="s">
        <v>804</v>
      </c>
      <c r="I286" s="8" t="s">
        <v>769</v>
      </c>
      <c r="J286" s="8" t="s">
        <v>12</v>
      </c>
      <c r="K286" s="8">
        <v>46130</v>
      </c>
      <c r="L286" s="8" t="s">
        <v>806</v>
      </c>
      <c r="M286" s="8" t="s">
        <v>770</v>
      </c>
      <c r="N286" s="8" t="s">
        <v>12</v>
      </c>
      <c r="O286" s="8">
        <v>46130</v>
      </c>
      <c r="P286" s="8" t="s">
        <v>807</v>
      </c>
      <c r="Q286" s="8" t="s">
        <v>771</v>
      </c>
      <c r="R286" s="8" t="s">
        <v>12</v>
      </c>
      <c r="S286" s="8">
        <v>46130</v>
      </c>
      <c r="T286" s="8" t="s">
        <v>622</v>
      </c>
      <c r="U286" s="8" t="s">
        <v>772</v>
      </c>
      <c r="V286" s="8" t="s">
        <v>12</v>
      </c>
      <c r="W286" s="8">
        <v>46130</v>
      </c>
      <c r="X286" s="8" t="s">
        <v>24</v>
      </c>
      <c r="Y286" s="8"/>
      <c r="Z286" s="10" t="s">
        <v>773</v>
      </c>
      <c r="AD286">
        <f t="shared" si="8"/>
        <v>1</v>
      </c>
      <c r="AE286">
        <f t="shared" si="9"/>
        <v>0</v>
      </c>
    </row>
    <row r="287" spans="1:31" ht="30" x14ac:dyDescent="0.25">
      <c r="A287" s="1">
        <v>283</v>
      </c>
      <c r="B287" s="7" t="s">
        <v>9</v>
      </c>
      <c r="C287" s="7" t="s">
        <v>27</v>
      </c>
      <c r="D287" s="7" t="s">
        <v>808</v>
      </c>
      <c r="E287" s="7" t="s">
        <v>774</v>
      </c>
      <c r="F287" s="7" t="s">
        <v>8</v>
      </c>
      <c r="G287" s="7">
        <v>46120</v>
      </c>
      <c r="H287" s="7" t="s">
        <v>808</v>
      </c>
      <c r="I287" s="7"/>
      <c r="J287" s="7" t="s">
        <v>8</v>
      </c>
      <c r="K287" s="7"/>
      <c r="L287" s="7" t="s">
        <v>803</v>
      </c>
      <c r="M287" s="7"/>
      <c r="N287" s="7"/>
      <c r="O287" s="7"/>
      <c r="P287" s="7" t="s">
        <v>803</v>
      </c>
      <c r="Q287" s="7"/>
      <c r="R287" s="7"/>
      <c r="S287" s="7"/>
      <c r="T287" s="7" t="s">
        <v>803</v>
      </c>
      <c r="U287" s="7"/>
      <c r="V287" s="7"/>
      <c r="W287" s="7"/>
      <c r="X287" s="7" t="s">
        <v>17</v>
      </c>
      <c r="Y287" s="7"/>
      <c r="Z287" s="9"/>
      <c r="AD287">
        <f t="shared" si="8"/>
        <v>0</v>
      </c>
      <c r="AE287">
        <f t="shared" si="9"/>
        <v>1</v>
      </c>
    </row>
    <row r="288" spans="1:31" ht="165" x14ac:dyDescent="0.25">
      <c r="A288" s="5">
        <v>284</v>
      </c>
      <c r="B288" s="8" t="s">
        <v>6</v>
      </c>
      <c r="C288" s="8" t="s">
        <v>52</v>
      </c>
      <c r="D288" s="8" t="s">
        <v>804</v>
      </c>
      <c r="E288" s="8" t="s">
        <v>775</v>
      </c>
      <c r="F288" s="8" t="s">
        <v>8</v>
      </c>
      <c r="G288" s="8">
        <v>37032</v>
      </c>
      <c r="H288" s="8" t="s">
        <v>807</v>
      </c>
      <c r="I288" s="8" t="s">
        <v>776</v>
      </c>
      <c r="J288" s="8" t="s">
        <v>12</v>
      </c>
      <c r="K288" s="8">
        <v>37032</v>
      </c>
      <c r="L288" s="8" t="s">
        <v>803</v>
      </c>
      <c r="M288" s="8"/>
      <c r="N288" s="8"/>
      <c r="O288" s="8"/>
      <c r="P288" s="8" t="s">
        <v>803</v>
      </c>
      <c r="Q288" s="8"/>
      <c r="R288" s="8"/>
      <c r="S288" s="8"/>
      <c r="T288" s="8" t="s">
        <v>803</v>
      </c>
      <c r="U288" s="8"/>
      <c r="V288" s="8"/>
      <c r="W288" s="8"/>
      <c r="X288" s="8"/>
      <c r="Y288" s="8" t="s">
        <v>732</v>
      </c>
      <c r="Z288" s="10" t="s">
        <v>777</v>
      </c>
      <c r="AD288">
        <f t="shared" si="8"/>
        <v>0</v>
      </c>
      <c r="AE288">
        <f t="shared" si="9"/>
        <v>0</v>
      </c>
    </row>
    <row r="289" spans="1:31" ht="180" x14ac:dyDescent="0.25">
      <c r="A289" s="1">
        <v>285</v>
      </c>
      <c r="B289" s="7" t="s">
        <v>9</v>
      </c>
      <c r="C289" s="7" t="s">
        <v>84</v>
      </c>
      <c r="D289" s="7" t="s">
        <v>807</v>
      </c>
      <c r="E289" s="7" t="s">
        <v>778</v>
      </c>
      <c r="F289" s="7" t="s">
        <v>8</v>
      </c>
      <c r="G289" s="7"/>
      <c r="H289" s="7" t="s">
        <v>808</v>
      </c>
      <c r="I289" s="7"/>
      <c r="J289" s="7" t="s">
        <v>8</v>
      </c>
      <c r="K289" s="7"/>
      <c r="L289" s="7" t="s">
        <v>804</v>
      </c>
      <c r="M289" s="7" t="s">
        <v>779</v>
      </c>
      <c r="N289" s="7" t="s">
        <v>8</v>
      </c>
      <c r="O289" s="7"/>
      <c r="P289" s="7" t="s">
        <v>803</v>
      </c>
      <c r="Q289" s="7"/>
      <c r="R289" s="7"/>
      <c r="S289" s="7"/>
      <c r="T289" s="7" t="s">
        <v>803</v>
      </c>
      <c r="U289" s="7"/>
      <c r="V289" s="7"/>
      <c r="W289" s="7"/>
      <c r="X289" s="7" t="s">
        <v>24</v>
      </c>
      <c r="Y289" s="7" t="s">
        <v>780</v>
      </c>
      <c r="Z289" s="9" t="s">
        <v>781</v>
      </c>
      <c r="AD289">
        <f t="shared" si="8"/>
        <v>1</v>
      </c>
      <c r="AE289">
        <f t="shared" si="9"/>
        <v>0</v>
      </c>
    </row>
    <row r="290" spans="1:31" ht="210" x14ac:dyDescent="0.25">
      <c r="A290" s="5">
        <v>286</v>
      </c>
      <c r="B290" s="8" t="s">
        <v>9</v>
      </c>
      <c r="C290" s="8" t="s">
        <v>20</v>
      </c>
      <c r="D290" s="8" t="s">
        <v>804</v>
      </c>
      <c r="E290" s="8" t="s">
        <v>782</v>
      </c>
      <c r="F290" s="8" t="s">
        <v>12</v>
      </c>
      <c r="G290" s="8">
        <v>48240</v>
      </c>
      <c r="H290" s="8" t="s">
        <v>808</v>
      </c>
      <c r="I290" s="8" t="s">
        <v>783</v>
      </c>
      <c r="J290" s="8" t="s">
        <v>12</v>
      </c>
      <c r="K290" s="8">
        <v>48240</v>
      </c>
      <c r="L290" s="8" t="s">
        <v>805</v>
      </c>
      <c r="M290" s="8" t="s">
        <v>784</v>
      </c>
      <c r="N290" s="8" t="s">
        <v>12</v>
      </c>
      <c r="O290" s="8">
        <v>48240</v>
      </c>
      <c r="P290" s="8" t="s">
        <v>803</v>
      </c>
      <c r="Q290" s="8"/>
      <c r="R290" s="8"/>
      <c r="S290" s="8"/>
      <c r="T290" s="8" t="s">
        <v>803</v>
      </c>
      <c r="U290" s="8"/>
      <c r="V290" s="8"/>
      <c r="W290" s="8"/>
      <c r="X290" s="8" t="s">
        <v>17</v>
      </c>
      <c r="Y290" s="8" t="s">
        <v>785</v>
      </c>
      <c r="Z290" s="10" t="s">
        <v>786</v>
      </c>
      <c r="AD290">
        <f t="shared" si="8"/>
        <v>0</v>
      </c>
      <c r="AE290">
        <f t="shared" si="9"/>
        <v>1</v>
      </c>
    </row>
    <row r="291" spans="1:31" ht="45" x14ac:dyDescent="0.25">
      <c r="A291" s="1">
        <v>287</v>
      </c>
      <c r="B291" s="7" t="s">
        <v>47</v>
      </c>
      <c r="C291" s="7" t="s">
        <v>27</v>
      </c>
      <c r="D291" s="7" t="s">
        <v>808</v>
      </c>
      <c r="E291" s="7" t="s">
        <v>787</v>
      </c>
      <c r="F291" s="7" t="s">
        <v>12</v>
      </c>
      <c r="G291" s="7">
        <v>46131</v>
      </c>
      <c r="H291" s="7" t="s">
        <v>808</v>
      </c>
      <c r="I291" s="7"/>
      <c r="J291" s="7" t="s">
        <v>12</v>
      </c>
      <c r="K291" s="7">
        <v>46131</v>
      </c>
      <c r="L291" s="7" t="s">
        <v>808</v>
      </c>
      <c r="M291" s="7"/>
      <c r="N291" s="7" t="s">
        <v>12</v>
      </c>
      <c r="O291" s="7"/>
      <c r="P291" s="7" t="s">
        <v>803</v>
      </c>
      <c r="Q291" s="7"/>
      <c r="R291" s="7"/>
      <c r="S291" s="7"/>
      <c r="T291" s="7" t="s">
        <v>803</v>
      </c>
      <c r="U291" s="7"/>
      <c r="V291" s="7"/>
      <c r="W291" s="7"/>
      <c r="X291" s="7" t="s">
        <v>24</v>
      </c>
      <c r="Y291" s="7"/>
      <c r="Z291" s="9"/>
      <c r="AD291">
        <f t="shared" si="8"/>
        <v>1</v>
      </c>
      <c r="AE291">
        <f t="shared" si="9"/>
        <v>0</v>
      </c>
    </row>
    <row r="292" spans="1:31" ht="150" x14ac:dyDescent="0.25">
      <c r="A292" s="5">
        <v>288</v>
      </c>
      <c r="B292" s="8" t="s">
        <v>6</v>
      </c>
      <c r="C292" s="8" t="s">
        <v>7</v>
      </c>
      <c r="D292" s="8" t="s">
        <v>622</v>
      </c>
      <c r="E292" s="8" t="s">
        <v>788</v>
      </c>
      <c r="F292" s="8" t="s">
        <v>8</v>
      </c>
      <c r="G292" s="8">
        <v>36102</v>
      </c>
      <c r="H292" s="8" t="s">
        <v>807</v>
      </c>
      <c r="I292" s="8" t="s">
        <v>789</v>
      </c>
      <c r="J292" s="8" t="s">
        <v>8</v>
      </c>
      <c r="K292" s="8">
        <v>36102</v>
      </c>
      <c r="L292" s="8" t="s">
        <v>806</v>
      </c>
      <c r="M292" s="8" t="s">
        <v>790</v>
      </c>
      <c r="N292" s="8" t="s">
        <v>12</v>
      </c>
      <c r="O292" s="8">
        <v>36102</v>
      </c>
      <c r="P292" s="8" t="s">
        <v>804</v>
      </c>
      <c r="Q292" s="8" t="s">
        <v>791</v>
      </c>
      <c r="R292" s="8" t="s">
        <v>8</v>
      </c>
      <c r="S292" s="8">
        <v>36102</v>
      </c>
      <c r="T292" s="8" t="s">
        <v>803</v>
      </c>
      <c r="U292" s="8"/>
      <c r="V292" s="8"/>
      <c r="W292" s="8"/>
      <c r="X292" s="8" t="s">
        <v>24</v>
      </c>
      <c r="Y292" s="8"/>
      <c r="Z292" s="10" t="s">
        <v>792</v>
      </c>
      <c r="AD292">
        <f t="shared" si="8"/>
        <v>1</v>
      </c>
      <c r="AE292">
        <f t="shared" si="9"/>
        <v>0</v>
      </c>
    </row>
    <row r="293" spans="1:31" ht="90" x14ac:dyDescent="0.25">
      <c r="A293" s="1">
        <v>289</v>
      </c>
      <c r="B293" s="7" t="s">
        <v>6</v>
      </c>
      <c r="C293" s="7" t="s">
        <v>52</v>
      </c>
      <c r="D293" s="7" t="s">
        <v>804</v>
      </c>
      <c r="E293" s="7" t="s">
        <v>793</v>
      </c>
      <c r="F293" s="7" t="s">
        <v>8</v>
      </c>
      <c r="G293" s="7">
        <v>37032</v>
      </c>
      <c r="H293" s="7" t="s">
        <v>806</v>
      </c>
      <c r="I293" s="7" t="s">
        <v>794</v>
      </c>
      <c r="J293" s="7" t="s">
        <v>8</v>
      </c>
      <c r="K293" s="7">
        <v>37032</v>
      </c>
      <c r="L293" s="7" t="s">
        <v>808</v>
      </c>
      <c r="M293" s="7" t="s">
        <v>795</v>
      </c>
      <c r="N293" s="7" t="s">
        <v>8</v>
      </c>
      <c r="O293" s="7">
        <v>37032</v>
      </c>
      <c r="P293" s="7" t="s">
        <v>803</v>
      </c>
      <c r="Q293" s="7"/>
      <c r="R293" s="7"/>
      <c r="S293" s="7"/>
      <c r="T293" s="7" t="s">
        <v>803</v>
      </c>
      <c r="U293" s="7"/>
      <c r="V293" s="7"/>
      <c r="W293" s="7"/>
      <c r="X293" s="7" t="s">
        <v>24</v>
      </c>
      <c r="Y293" s="7" t="s">
        <v>793</v>
      </c>
      <c r="Z293" s="9" t="s">
        <v>793</v>
      </c>
      <c r="AD293">
        <f t="shared" si="8"/>
        <v>1</v>
      </c>
      <c r="AE293">
        <f t="shared" si="9"/>
        <v>0</v>
      </c>
    </row>
    <row r="294" spans="1:31" ht="165" x14ac:dyDescent="0.25">
      <c r="A294" s="5">
        <v>290</v>
      </c>
      <c r="B294" s="8" t="s">
        <v>9</v>
      </c>
      <c r="C294" s="8" t="s">
        <v>20</v>
      </c>
      <c r="D294" s="8" t="s">
        <v>804</v>
      </c>
      <c r="E294" s="8" t="s">
        <v>796</v>
      </c>
      <c r="F294" s="8" t="s">
        <v>8</v>
      </c>
      <c r="G294" s="8">
        <v>48120</v>
      </c>
      <c r="H294" s="8" t="s">
        <v>808</v>
      </c>
      <c r="I294" s="8" t="s">
        <v>797</v>
      </c>
      <c r="J294" s="8" t="s">
        <v>8</v>
      </c>
      <c r="K294" s="8">
        <v>48120</v>
      </c>
      <c r="L294" s="8" t="s">
        <v>622</v>
      </c>
      <c r="M294" s="8" t="s">
        <v>798</v>
      </c>
      <c r="N294" s="8" t="s">
        <v>8</v>
      </c>
      <c r="O294" s="8">
        <v>48120</v>
      </c>
      <c r="P294" s="8" t="s">
        <v>806</v>
      </c>
      <c r="Q294" s="8" t="s">
        <v>799</v>
      </c>
      <c r="R294" s="8" t="s">
        <v>97</v>
      </c>
      <c r="S294" s="8">
        <v>48120</v>
      </c>
      <c r="T294" s="8" t="s">
        <v>804</v>
      </c>
      <c r="U294" s="8" t="s">
        <v>800</v>
      </c>
      <c r="V294" s="8"/>
      <c r="W294" s="8"/>
      <c r="X294" s="8" t="s">
        <v>24</v>
      </c>
      <c r="Y294" s="8"/>
      <c r="Z294" s="10" t="s">
        <v>801</v>
      </c>
      <c r="AD294">
        <f t="shared" si="8"/>
        <v>1</v>
      </c>
      <c r="AE294">
        <f t="shared" si="9"/>
        <v>0</v>
      </c>
    </row>
    <row r="295" spans="1:31" ht="30" x14ac:dyDescent="0.25">
      <c r="A295" s="1">
        <v>291</v>
      </c>
      <c r="B295" s="7" t="s">
        <v>59</v>
      </c>
      <c r="C295" s="7" t="s">
        <v>31</v>
      </c>
      <c r="D295" s="7" t="s">
        <v>804</v>
      </c>
      <c r="E295" s="7"/>
      <c r="F295" s="7"/>
      <c r="G295" s="7"/>
      <c r="H295" s="7" t="s">
        <v>804</v>
      </c>
      <c r="I295" s="7"/>
      <c r="J295" s="7"/>
      <c r="K295" s="7"/>
      <c r="L295" s="7" t="s">
        <v>803</v>
      </c>
      <c r="M295" s="7"/>
      <c r="N295" s="7"/>
      <c r="O295" s="7"/>
      <c r="P295" s="7" t="s">
        <v>803</v>
      </c>
      <c r="Q295" s="7"/>
      <c r="R295" s="7"/>
      <c r="S295" s="7"/>
      <c r="T295" s="7" t="s">
        <v>803</v>
      </c>
      <c r="U295" s="7"/>
      <c r="V295" s="7"/>
      <c r="W295" s="7"/>
      <c r="X295" s="7" t="s">
        <v>17</v>
      </c>
      <c r="Y295" s="7" t="s">
        <v>802</v>
      </c>
      <c r="Z295" s="9"/>
      <c r="AD295">
        <f>IF(X295="Yes",1,0)</f>
        <v>0</v>
      </c>
      <c r="AE295">
        <f>IF(X295="No",1,0)</f>
        <v>1</v>
      </c>
    </row>
    <row r="296" spans="1:31" ht="135" x14ac:dyDescent="0.25">
      <c r="A296" s="5">
        <v>292</v>
      </c>
      <c r="B296" s="8" t="s">
        <v>9</v>
      </c>
      <c r="C296" s="8" t="s">
        <v>27</v>
      </c>
      <c r="D296" s="8" t="s">
        <v>805</v>
      </c>
      <c r="E296" s="8" t="s">
        <v>845</v>
      </c>
      <c r="F296" s="8" t="s">
        <v>12</v>
      </c>
      <c r="G296" s="8">
        <v>46131</v>
      </c>
      <c r="H296" s="8" t="s">
        <v>804</v>
      </c>
      <c r="I296" s="8" t="s">
        <v>846</v>
      </c>
      <c r="J296" s="8" t="s">
        <v>12</v>
      </c>
      <c r="K296" s="8">
        <v>46131</v>
      </c>
      <c r="L296" s="8" t="s">
        <v>807</v>
      </c>
      <c r="M296" s="8" t="s">
        <v>847</v>
      </c>
      <c r="N296" s="8" t="s">
        <v>8</v>
      </c>
      <c r="O296" s="8">
        <v>46131</v>
      </c>
      <c r="P296" s="8" t="s">
        <v>803</v>
      </c>
      <c r="Q296" s="8"/>
      <c r="R296" s="8"/>
      <c r="S296" s="8"/>
      <c r="T296" s="8" t="s">
        <v>803</v>
      </c>
      <c r="U296" s="8"/>
      <c r="V296" s="8"/>
      <c r="W296" s="8"/>
      <c r="X296" s="8" t="s">
        <v>24</v>
      </c>
      <c r="Y296" s="8" t="s">
        <v>848</v>
      </c>
      <c r="Z296" s="10" t="s">
        <v>849</v>
      </c>
    </row>
    <row r="297" spans="1:31" ht="210" x14ac:dyDescent="0.25">
      <c r="A297" s="15">
        <v>293</v>
      </c>
      <c r="B297" s="7" t="s">
        <v>26</v>
      </c>
      <c r="C297" s="7" t="s">
        <v>55</v>
      </c>
      <c r="D297" s="7" t="s">
        <v>804</v>
      </c>
      <c r="E297" s="7" t="s">
        <v>539</v>
      </c>
      <c r="F297" s="7" t="s">
        <v>8</v>
      </c>
      <c r="G297" s="7">
        <v>36030</v>
      </c>
      <c r="H297" s="7" t="s">
        <v>808</v>
      </c>
      <c r="I297" s="7" t="s">
        <v>540</v>
      </c>
      <c r="J297" s="7" t="s">
        <v>8</v>
      </c>
      <c r="K297" s="7">
        <v>36030</v>
      </c>
      <c r="L297" s="7" t="s">
        <v>807</v>
      </c>
      <c r="M297" s="7" t="s">
        <v>541</v>
      </c>
      <c r="N297" s="7" t="s">
        <v>8</v>
      </c>
      <c r="O297" s="7">
        <v>36030</v>
      </c>
      <c r="P297" s="7" t="s">
        <v>803</v>
      </c>
      <c r="Q297" s="7"/>
      <c r="R297" s="7"/>
      <c r="S297" s="7"/>
      <c r="T297" s="7" t="s">
        <v>803</v>
      </c>
      <c r="U297" s="7"/>
      <c r="V297" s="7"/>
      <c r="W297" s="7"/>
      <c r="X297" s="7" t="s">
        <v>24</v>
      </c>
      <c r="Y297" s="7"/>
      <c r="Z297" s="9" t="s">
        <v>542</v>
      </c>
      <c r="AD297">
        <f>SUM(AD5:AD295)</f>
        <v>201</v>
      </c>
      <c r="AE297">
        <f>SUM(AE5:AE295)</f>
        <v>64</v>
      </c>
    </row>
    <row r="298" spans="1:31" ht="210" x14ac:dyDescent="0.25">
      <c r="A298" s="5">
        <v>294</v>
      </c>
      <c r="B298" s="8" t="s">
        <v>26</v>
      </c>
      <c r="C298" s="8" t="s">
        <v>55</v>
      </c>
      <c r="D298" s="8" t="s">
        <v>804</v>
      </c>
      <c r="E298" s="8" t="s">
        <v>539</v>
      </c>
      <c r="F298" s="8" t="s">
        <v>8</v>
      </c>
      <c r="G298" s="8">
        <v>36030</v>
      </c>
      <c r="H298" s="8" t="s">
        <v>808</v>
      </c>
      <c r="I298" s="8" t="s">
        <v>540</v>
      </c>
      <c r="J298" s="8" t="s">
        <v>8</v>
      </c>
      <c r="K298" s="8">
        <v>36030</v>
      </c>
      <c r="L298" s="8" t="s">
        <v>807</v>
      </c>
      <c r="M298" s="8" t="s">
        <v>541</v>
      </c>
      <c r="N298" s="8" t="s">
        <v>8</v>
      </c>
      <c r="O298" s="8">
        <v>36030</v>
      </c>
      <c r="P298" s="8" t="s">
        <v>803</v>
      </c>
      <c r="Q298" s="8"/>
      <c r="R298" s="8"/>
      <c r="S298" s="8"/>
      <c r="T298" s="8" t="s">
        <v>803</v>
      </c>
      <c r="U298" s="8"/>
      <c r="V298" s="8"/>
      <c r="W298" s="8"/>
      <c r="X298" s="8" t="s">
        <v>24</v>
      </c>
      <c r="Y298" s="8"/>
      <c r="Z298" s="10" t="s">
        <v>850</v>
      </c>
    </row>
    <row r="299" spans="1:31" ht="135" x14ac:dyDescent="0.25">
      <c r="A299" s="15">
        <v>295</v>
      </c>
      <c r="B299" s="7" t="s">
        <v>6</v>
      </c>
      <c r="C299" s="7" t="s">
        <v>7</v>
      </c>
      <c r="D299" s="7" t="s">
        <v>622</v>
      </c>
      <c r="E299" s="7" t="s">
        <v>851</v>
      </c>
      <c r="F299" s="7" t="s">
        <v>8</v>
      </c>
      <c r="G299" s="7"/>
      <c r="H299" s="7" t="s">
        <v>806</v>
      </c>
      <c r="I299" s="7"/>
      <c r="J299" s="7" t="s">
        <v>8</v>
      </c>
      <c r="K299" s="7"/>
      <c r="L299" s="7" t="s">
        <v>803</v>
      </c>
      <c r="M299" s="7"/>
      <c r="N299" s="7"/>
      <c r="O299" s="7"/>
      <c r="P299" s="7" t="s">
        <v>803</v>
      </c>
      <c r="Q299" s="7"/>
      <c r="R299" s="7"/>
      <c r="S299" s="7"/>
      <c r="T299" s="7" t="s">
        <v>803</v>
      </c>
      <c r="U299" s="7"/>
      <c r="V299" s="7"/>
      <c r="W299" s="7"/>
      <c r="X299" s="7" t="s">
        <v>24</v>
      </c>
      <c r="Y299" s="7"/>
      <c r="Z299" s="9" t="s">
        <v>852</v>
      </c>
    </row>
    <row r="300" spans="1:31" ht="150" x14ac:dyDescent="0.25">
      <c r="A300" s="5">
        <v>296</v>
      </c>
      <c r="B300" s="8" t="s">
        <v>9</v>
      </c>
      <c r="C300" s="8" t="s">
        <v>27</v>
      </c>
      <c r="D300" s="8" t="s">
        <v>622</v>
      </c>
      <c r="E300" s="8" t="s">
        <v>853</v>
      </c>
      <c r="F300" s="8" t="s">
        <v>8</v>
      </c>
      <c r="G300" s="8"/>
      <c r="H300" s="8" t="s">
        <v>804</v>
      </c>
      <c r="I300" s="8"/>
      <c r="J300" s="8" t="s">
        <v>12</v>
      </c>
      <c r="K300" s="8"/>
      <c r="L300" s="8" t="s">
        <v>806</v>
      </c>
      <c r="M300" s="8"/>
      <c r="N300" s="8" t="s">
        <v>8</v>
      </c>
      <c r="O300" s="8"/>
      <c r="P300" s="8" t="s">
        <v>807</v>
      </c>
      <c r="Q300" s="8"/>
      <c r="R300" s="8" t="s">
        <v>12</v>
      </c>
      <c r="S300" s="8"/>
      <c r="T300" s="8" t="s">
        <v>808</v>
      </c>
      <c r="U300" s="8"/>
      <c r="V300" s="8" t="s">
        <v>12</v>
      </c>
      <c r="W300" s="8"/>
      <c r="X300" s="8" t="s">
        <v>24</v>
      </c>
      <c r="Y300" s="8" t="s">
        <v>854</v>
      </c>
      <c r="Z300" s="10"/>
    </row>
    <row r="301" spans="1:31" ht="105" x14ac:dyDescent="0.25">
      <c r="A301" s="15">
        <v>297</v>
      </c>
      <c r="B301" s="7" t="s">
        <v>26</v>
      </c>
      <c r="C301" s="7" t="s">
        <v>20</v>
      </c>
      <c r="D301" s="7" t="s">
        <v>806</v>
      </c>
      <c r="E301" s="7" t="s">
        <v>855</v>
      </c>
      <c r="F301" s="7" t="s">
        <v>8</v>
      </c>
      <c r="G301" s="7"/>
      <c r="H301" s="7" t="s">
        <v>806</v>
      </c>
      <c r="I301" s="7" t="s">
        <v>856</v>
      </c>
      <c r="J301" s="7" t="s">
        <v>8</v>
      </c>
      <c r="K301" s="7"/>
      <c r="L301" s="7" t="s">
        <v>803</v>
      </c>
      <c r="M301" s="7"/>
      <c r="N301" s="7" t="s">
        <v>8</v>
      </c>
      <c r="O301" s="7"/>
      <c r="P301" s="7" t="s">
        <v>806</v>
      </c>
      <c r="Q301" s="7"/>
      <c r="R301" s="7" t="s">
        <v>8</v>
      </c>
      <c r="S301" s="7"/>
      <c r="T301" s="7" t="s">
        <v>806</v>
      </c>
      <c r="U301" s="7"/>
      <c r="V301" s="7" t="s">
        <v>8</v>
      </c>
      <c r="W301" s="7"/>
      <c r="X301" s="7" t="s">
        <v>24</v>
      </c>
      <c r="Y301" s="7" t="s">
        <v>857</v>
      </c>
      <c r="Z301" s="9"/>
    </row>
    <row r="302" spans="1:31" ht="165" x14ac:dyDescent="0.25">
      <c r="A302" s="5">
        <v>298</v>
      </c>
      <c r="B302" s="8" t="s">
        <v>9</v>
      </c>
      <c r="C302" s="8" t="s">
        <v>20</v>
      </c>
      <c r="D302" s="8" t="s">
        <v>807</v>
      </c>
      <c r="E302" s="8" t="s">
        <v>858</v>
      </c>
      <c r="F302" s="8" t="s">
        <v>8</v>
      </c>
      <c r="G302" s="8">
        <v>48121</v>
      </c>
      <c r="H302" s="8" t="s">
        <v>806</v>
      </c>
      <c r="I302" s="8" t="s">
        <v>859</v>
      </c>
      <c r="J302" s="8" t="s">
        <v>97</v>
      </c>
      <c r="K302" s="8">
        <v>48121</v>
      </c>
      <c r="L302" s="8" t="s">
        <v>622</v>
      </c>
      <c r="M302" s="8" t="s">
        <v>860</v>
      </c>
      <c r="N302" s="8" t="s">
        <v>97</v>
      </c>
      <c r="O302" s="8">
        <v>48121</v>
      </c>
      <c r="P302" s="8" t="s">
        <v>803</v>
      </c>
      <c r="Q302" s="8"/>
      <c r="R302" s="8"/>
      <c r="S302" s="8"/>
      <c r="T302" s="8" t="s">
        <v>803</v>
      </c>
      <c r="U302" s="8"/>
      <c r="V302" s="8"/>
      <c r="W302" s="8"/>
      <c r="X302" s="8" t="s">
        <v>24</v>
      </c>
      <c r="Y302" s="8" t="s">
        <v>861</v>
      </c>
      <c r="Z302" s="10" t="s">
        <v>862</v>
      </c>
    </row>
    <row r="303" spans="1:31" ht="60" x14ac:dyDescent="0.25">
      <c r="A303" s="15">
        <v>299</v>
      </c>
      <c r="B303" s="7" t="s">
        <v>26</v>
      </c>
      <c r="C303" s="7" t="s">
        <v>20</v>
      </c>
      <c r="D303" s="7" t="s">
        <v>805</v>
      </c>
      <c r="E303" s="7"/>
      <c r="F303" s="7" t="s">
        <v>12</v>
      </c>
      <c r="G303" s="7"/>
      <c r="H303" s="7" t="s">
        <v>622</v>
      </c>
      <c r="I303" s="7"/>
      <c r="J303" s="7" t="s">
        <v>12</v>
      </c>
      <c r="K303" s="7"/>
      <c r="L303" s="7" t="s">
        <v>803</v>
      </c>
      <c r="M303" s="7"/>
      <c r="N303" s="7"/>
      <c r="O303" s="7"/>
      <c r="P303" s="7" t="s">
        <v>803</v>
      </c>
      <c r="Q303" s="7"/>
      <c r="R303" s="7"/>
      <c r="S303" s="7"/>
      <c r="T303" s="7" t="s">
        <v>803</v>
      </c>
      <c r="U303" s="7"/>
      <c r="V303" s="7"/>
      <c r="W303" s="7"/>
      <c r="X303" s="7" t="s">
        <v>24</v>
      </c>
      <c r="Y303" s="7" t="s">
        <v>863</v>
      </c>
      <c r="Z303" s="9"/>
    </row>
    <row r="304" spans="1:31" ht="135" x14ac:dyDescent="0.25">
      <c r="A304" s="5">
        <v>300</v>
      </c>
      <c r="B304" s="8" t="s">
        <v>9</v>
      </c>
      <c r="C304" s="8" t="s">
        <v>20</v>
      </c>
      <c r="D304" s="8" t="s">
        <v>622</v>
      </c>
      <c r="E304" s="8" t="s">
        <v>864</v>
      </c>
      <c r="F304" s="8" t="s">
        <v>12</v>
      </c>
      <c r="G304" s="8">
        <v>48070</v>
      </c>
      <c r="H304" s="8" t="s">
        <v>803</v>
      </c>
      <c r="I304" s="8"/>
      <c r="J304" s="8"/>
      <c r="K304" s="8"/>
      <c r="L304" s="8" t="s">
        <v>803</v>
      </c>
      <c r="M304" s="8"/>
      <c r="N304" s="8"/>
      <c r="O304" s="8"/>
      <c r="P304" s="8" t="s">
        <v>803</v>
      </c>
      <c r="Q304" s="8"/>
      <c r="R304" s="8"/>
      <c r="S304" s="8"/>
      <c r="T304" s="8" t="s">
        <v>803</v>
      </c>
      <c r="U304" s="8"/>
      <c r="V304" s="8"/>
      <c r="W304" s="8"/>
      <c r="X304" s="8" t="s">
        <v>24</v>
      </c>
      <c r="Y304" s="8"/>
      <c r="Z304" s="10"/>
    </row>
    <row r="305" spans="1:26" ht="135" x14ac:dyDescent="0.25">
      <c r="A305" s="15">
        <v>301</v>
      </c>
      <c r="B305" s="7" t="s">
        <v>865</v>
      </c>
      <c r="C305" s="7" t="s">
        <v>162</v>
      </c>
      <c r="D305" s="7" t="s">
        <v>807</v>
      </c>
      <c r="E305" s="7" t="s">
        <v>866</v>
      </c>
      <c r="F305" s="7" t="s">
        <v>8</v>
      </c>
      <c r="G305" s="7">
        <v>48990</v>
      </c>
      <c r="H305" s="7" t="s">
        <v>806</v>
      </c>
      <c r="I305" s="7" t="s">
        <v>867</v>
      </c>
      <c r="J305" s="7" t="s">
        <v>8</v>
      </c>
      <c r="K305" s="7">
        <v>48990</v>
      </c>
      <c r="L305" s="7" t="s">
        <v>804</v>
      </c>
      <c r="M305" s="7" t="s">
        <v>868</v>
      </c>
      <c r="N305" s="7" t="s">
        <v>8</v>
      </c>
      <c r="O305" s="7">
        <v>48990</v>
      </c>
      <c r="P305" s="7" t="s">
        <v>803</v>
      </c>
      <c r="Q305" s="7"/>
      <c r="R305" s="7"/>
      <c r="S305" s="7"/>
      <c r="T305" s="7" t="s">
        <v>803</v>
      </c>
      <c r="U305" s="7"/>
      <c r="V305" s="7"/>
      <c r="W305" s="7"/>
      <c r="X305" s="7" t="s">
        <v>24</v>
      </c>
      <c r="Y305" s="7" t="s">
        <v>869</v>
      </c>
      <c r="Z305" s="9" t="s">
        <v>870</v>
      </c>
    </row>
    <row r="306" spans="1:26" ht="75" x14ac:dyDescent="0.25">
      <c r="A306" s="5">
        <v>302</v>
      </c>
      <c r="B306" s="8" t="s">
        <v>141</v>
      </c>
      <c r="C306" s="8" t="s">
        <v>52</v>
      </c>
      <c r="D306" s="8" t="s">
        <v>806</v>
      </c>
      <c r="E306" s="8"/>
      <c r="F306" s="8" t="s">
        <v>97</v>
      </c>
      <c r="G306" s="8"/>
      <c r="H306" s="8" t="s">
        <v>805</v>
      </c>
      <c r="I306" s="8"/>
      <c r="J306" s="8" t="s">
        <v>8</v>
      </c>
      <c r="K306" s="8"/>
      <c r="L306" s="8" t="s">
        <v>804</v>
      </c>
      <c r="M306" s="8"/>
      <c r="N306" s="8" t="s">
        <v>97</v>
      </c>
      <c r="O306" s="8"/>
      <c r="P306" s="8" t="s">
        <v>803</v>
      </c>
      <c r="Q306" s="8"/>
      <c r="R306" s="8"/>
      <c r="S306" s="8"/>
      <c r="T306" s="8" t="s">
        <v>803</v>
      </c>
      <c r="U306" s="8"/>
      <c r="V306" s="8"/>
      <c r="W306" s="8"/>
      <c r="X306" s="8" t="s">
        <v>24</v>
      </c>
      <c r="Y306" s="8"/>
      <c r="Z306" s="10"/>
    </row>
    <row r="307" spans="1:26" ht="120" x14ac:dyDescent="0.25">
      <c r="A307" s="15">
        <v>303</v>
      </c>
      <c r="B307" s="7" t="s">
        <v>26</v>
      </c>
      <c r="C307" s="7" t="s">
        <v>55</v>
      </c>
      <c r="D307" s="7" t="s">
        <v>807</v>
      </c>
      <c r="E307" s="7" t="s">
        <v>871</v>
      </c>
      <c r="F307" s="7" t="s">
        <v>8</v>
      </c>
      <c r="G307" s="7">
        <v>36061</v>
      </c>
      <c r="H307" s="7" t="s">
        <v>804</v>
      </c>
      <c r="I307" s="7" t="s">
        <v>872</v>
      </c>
      <c r="J307" s="7" t="s">
        <v>12</v>
      </c>
      <c r="K307" s="7"/>
      <c r="L307" s="7" t="s">
        <v>803</v>
      </c>
      <c r="M307" s="7"/>
      <c r="N307" s="7"/>
      <c r="O307" s="7"/>
      <c r="P307" s="7" t="s">
        <v>803</v>
      </c>
      <c r="Q307" s="7"/>
      <c r="R307" s="7"/>
      <c r="S307" s="7"/>
      <c r="T307" s="7" t="s">
        <v>803</v>
      </c>
      <c r="U307" s="7"/>
      <c r="V307" s="7"/>
      <c r="W307" s="7"/>
      <c r="X307" s="7" t="s">
        <v>24</v>
      </c>
      <c r="Y307" s="7" t="s">
        <v>873</v>
      </c>
      <c r="Z307" s="9" t="s">
        <v>874</v>
      </c>
    </row>
    <row r="308" spans="1:26" ht="105" x14ac:dyDescent="0.25">
      <c r="A308" s="5">
        <v>304</v>
      </c>
      <c r="B308" s="8" t="s">
        <v>6</v>
      </c>
      <c r="C308" s="8" t="s">
        <v>84</v>
      </c>
      <c r="D308" s="8" t="s">
        <v>807</v>
      </c>
      <c r="E308" s="8" t="s">
        <v>875</v>
      </c>
      <c r="F308" s="8" t="s">
        <v>8</v>
      </c>
      <c r="G308" s="8"/>
      <c r="H308" s="8" t="s">
        <v>803</v>
      </c>
      <c r="I308" s="8"/>
      <c r="J308" s="8"/>
      <c r="K308" s="8"/>
      <c r="L308" s="8" t="s">
        <v>803</v>
      </c>
      <c r="M308" s="8"/>
      <c r="N308" s="8"/>
      <c r="O308" s="8"/>
      <c r="P308" s="8" t="s">
        <v>803</v>
      </c>
      <c r="Q308" s="8"/>
      <c r="R308" s="8"/>
      <c r="S308" s="8"/>
      <c r="T308" s="8" t="s">
        <v>803</v>
      </c>
      <c r="U308" s="8"/>
      <c r="V308" s="8"/>
      <c r="W308" s="8"/>
      <c r="X308" s="8" t="s">
        <v>24</v>
      </c>
      <c r="Y308" s="8"/>
      <c r="Z308" s="10"/>
    </row>
    <row r="309" spans="1:26" ht="60" x14ac:dyDescent="0.25">
      <c r="A309" s="15">
        <v>305</v>
      </c>
      <c r="B309" s="7" t="s">
        <v>26</v>
      </c>
      <c r="C309" s="7" t="s">
        <v>20</v>
      </c>
      <c r="D309" s="7" t="s">
        <v>804</v>
      </c>
      <c r="E309" s="7"/>
      <c r="F309" s="7" t="s">
        <v>12</v>
      </c>
      <c r="G309" s="7"/>
      <c r="H309" s="7" t="s">
        <v>803</v>
      </c>
      <c r="I309" s="7"/>
      <c r="J309" s="7"/>
      <c r="K309" s="7"/>
      <c r="L309" s="7" t="s">
        <v>803</v>
      </c>
      <c r="M309" s="7"/>
      <c r="N309" s="7"/>
      <c r="O309" s="7"/>
      <c r="P309" s="7" t="s">
        <v>803</v>
      </c>
      <c r="Q309" s="7"/>
      <c r="R309" s="7"/>
      <c r="S309" s="7"/>
      <c r="T309" s="7" t="s">
        <v>803</v>
      </c>
      <c r="U309" s="7"/>
      <c r="V309" s="7"/>
      <c r="W309" s="7"/>
      <c r="X309" s="7" t="s">
        <v>24</v>
      </c>
      <c r="Y309" s="7"/>
      <c r="Z309" s="9"/>
    </row>
    <row r="310" spans="1:26" ht="409.5" x14ac:dyDescent="0.25">
      <c r="A310" s="5">
        <v>306</v>
      </c>
      <c r="B310" s="8" t="s">
        <v>9</v>
      </c>
      <c r="C310" s="8" t="s">
        <v>20</v>
      </c>
      <c r="D310" s="8" t="s">
        <v>804</v>
      </c>
      <c r="E310" s="8"/>
      <c r="F310" s="8" t="s">
        <v>8</v>
      </c>
      <c r="G310" s="8"/>
      <c r="H310" s="8" t="s">
        <v>806</v>
      </c>
      <c r="I310" s="8"/>
      <c r="J310" s="8" t="s">
        <v>8</v>
      </c>
      <c r="K310" s="8"/>
      <c r="L310" s="8" t="s">
        <v>807</v>
      </c>
      <c r="M310" s="8"/>
      <c r="N310" s="8" t="s">
        <v>8</v>
      </c>
      <c r="O310" s="8"/>
      <c r="P310" s="8" t="s">
        <v>804</v>
      </c>
      <c r="Q310" s="8"/>
      <c r="R310" s="8" t="s">
        <v>8</v>
      </c>
      <c r="S310" s="8"/>
      <c r="T310" s="8" t="s">
        <v>806</v>
      </c>
      <c r="U310" s="8"/>
      <c r="V310" s="8" t="s">
        <v>8</v>
      </c>
      <c r="W310" s="8"/>
      <c r="X310" s="8" t="s">
        <v>24</v>
      </c>
      <c r="Y310" s="8"/>
      <c r="Z310" s="10" t="s">
        <v>876</v>
      </c>
    </row>
    <row r="311" spans="1:26" ht="150" x14ac:dyDescent="0.25">
      <c r="A311" s="15">
        <v>307</v>
      </c>
      <c r="B311" s="7" t="s">
        <v>9</v>
      </c>
      <c r="C311" s="7" t="s">
        <v>20</v>
      </c>
      <c r="D311" s="7" t="s">
        <v>806</v>
      </c>
      <c r="E311" s="7" t="s">
        <v>877</v>
      </c>
      <c r="F311" s="7" t="s">
        <v>12</v>
      </c>
      <c r="G311" s="7"/>
      <c r="H311" s="7" t="s">
        <v>622</v>
      </c>
      <c r="I311" s="7" t="s">
        <v>878</v>
      </c>
      <c r="J311" s="7" t="s">
        <v>8</v>
      </c>
      <c r="K311" s="7"/>
      <c r="L311" s="7" t="s">
        <v>803</v>
      </c>
      <c r="M311" s="7"/>
      <c r="N311" s="7"/>
      <c r="O311" s="7"/>
      <c r="P311" s="7" t="s">
        <v>803</v>
      </c>
      <c r="Q311" s="7"/>
      <c r="R311" s="7"/>
      <c r="S311" s="7"/>
      <c r="T311" s="7" t="s">
        <v>803</v>
      </c>
      <c r="U311" s="7"/>
      <c r="V311" s="7"/>
      <c r="W311" s="7"/>
      <c r="X311" s="7" t="s">
        <v>24</v>
      </c>
      <c r="Y311" s="7" t="s">
        <v>879</v>
      </c>
      <c r="Z311" s="9" t="s">
        <v>880</v>
      </c>
    </row>
    <row r="312" spans="1:26" ht="45" x14ac:dyDescent="0.25">
      <c r="A312" s="5">
        <v>308</v>
      </c>
      <c r="B312" s="8" t="s">
        <v>47</v>
      </c>
      <c r="C312" s="8" t="s">
        <v>7</v>
      </c>
      <c r="D312" s="8" t="s">
        <v>804</v>
      </c>
      <c r="E312" s="8"/>
      <c r="F312" s="8" t="s">
        <v>8</v>
      </c>
      <c r="G312" s="8"/>
      <c r="H312" s="8" t="s">
        <v>804</v>
      </c>
      <c r="I312" s="8"/>
      <c r="J312" s="8" t="s">
        <v>8</v>
      </c>
      <c r="K312" s="8"/>
      <c r="L312" s="8" t="s">
        <v>803</v>
      </c>
      <c r="M312" s="8"/>
      <c r="N312" s="8"/>
      <c r="O312" s="8"/>
      <c r="P312" s="8" t="s">
        <v>803</v>
      </c>
      <c r="Q312" s="8"/>
      <c r="R312" s="8"/>
      <c r="S312" s="8"/>
      <c r="T312" s="8" t="s">
        <v>803</v>
      </c>
      <c r="U312" s="8"/>
      <c r="V312" s="8"/>
      <c r="W312" s="8"/>
      <c r="X312" s="8" t="s">
        <v>17</v>
      </c>
      <c r="Y312" s="8" t="s">
        <v>881</v>
      </c>
      <c r="Z312" s="10"/>
    </row>
    <row r="313" spans="1:26" ht="105" x14ac:dyDescent="0.25">
      <c r="A313" s="15">
        <v>309</v>
      </c>
      <c r="B313" s="7" t="s">
        <v>6</v>
      </c>
      <c r="C313" s="7" t="s">
        <v>20</v>
      </c>
      <c r="D313" s="7" t="s">
        <v>804</v>
      </c>
      <c r="E313" s="7" t="s">
        <v>882</v>
      </c>
      <c r="F313" s="7" t="s">
        <v>8</v>
      </c>
      <c r="G313" s="7"/>
      <c r="H313" s="7" t="s">
        <v>803</v>
      </c>
      <c r="I313" s="7"/>
      <c r="J313" s="7"/>
      <c r="K313" s="7"/>
      <c r="L313" s="7" t="s">
        <v>803</v>
      </c>
      <c r="M313" s="7"/>
      <c r="N313" s="7"/>
      <c r="O313" s="7"/>
      <c r="P313" s="7" t="s">
        <v>803</v>
      </c>
      <c r="Q313" s="7"/>
      <c r="R313" s="7"/>
      <c r="S313" s="7"/>
      <c r="T313" s="7" t="s">
        <v>803</v>
      </c>
      <c r="U313" s="7"/>
      <c r="V313" s="7"/>
      <c r="W313" s="7"/>
      <c r="X313" s="7" t="s">
        <v>24</v>
      </c>
      <c r="Y313" s="7"/>
      <c r="Z313" s="9"/>
    </row>
    <row r="314" spans="1:26" ht="135" x14ac:dyDescent="0.25">
      <c r="A314" s="5">
        <v>310</v>
      </c>
      <c r="B314" s="8" t="s">
        <v>9</v>
      </c>
      <c r="C314" s="8" t="s">
        <v>52</v>
      </c>
      <c r="D314" s="8" t="s">
        <v>622</v>
      </c>
      <c r="E314" s="8" t="s">
        <v>883</v>
      </c>
      <c r="F314" s="8" t="s">
        <v>8</v>
      </c>
      <c r="G314" s="8"/>
      <c r="H314" s="8" t="s">
        <v>622</v>
      </c>
      <c r="I314" s="8"/>
      <c r="J314" s="8"/>
      <c r="K314" s="8"/>
      <c r="L314" s="8" t="s">
        <v>803</v>
      </c>
      <c r="M314" s="8"/>
      <c r="N314" s="8"/>
      <c r="O314" s="8"/>
      <c r="P314" s="8" t="s">
        <v>803</v>
      </c>
      <c r="Q314" s="8"/>
      <c r="R314" s="8"/>
      <c r="S314" s="8"/>
      <c r="T314" s="8" t="s">
        <v>803</v>
      </c>
      <c r="U314" s="8"/>
      <c r="V314" s="8"/>
      <c r="W314" s="8"/>
      <c r="X314" s="8" t="s">
        <v>17</v>
      </c>
      <c r="Y314" s="8" t="s">
        <v>884</v>
      </c>
      <c r="Z314" s="10" t="s">
        <v>885</v>
      </c>
    </row>
    <row r="315" spans="1:26" ht="30" x14ac:dyDescent="0.25">
      <c r="A315" s="15">
        <v>311</v>
      </c>
      <c r="B315" s="7" t="s">
        <v>9</v>
      </c>
      <c r="C315" s="7" t="s">
        <v>365</v>
      </c>
      <c r="D315" s="7" t="s">
        <v>804</v>
      </c>
      <c r="E315" s="7"/>
      <c r="F315" s="7" t="s">
        <v>8</v>
      </c>
      <c r="G315" s="7"/>
      <c r="H315" s="7" t="s">
        <v>804</v>
      </c>
      <c r="I315" s="7"/>
      <c r="J315" s="7" t="s">
        <v>8</v>
      </c>
      <c r="K315" s="7"/>
      <c r="L315" s="7" t="s">
        <v>804</v>
      </c>
      <c r="M315" s="7"/>
      <c r="N315" s="7" t="s">
        <v>8</v>
      </c>
      <c r="O315" s="7"/>
      <c r="P315" s="7" t="s">
        <v>804</v>
      </c>
      <c r="Q315" s="7"/>
      <c r="R315" s="7" t="s">
        <v>8</v>
      </c>
      <c r="S315" s="7"/>
      <c r="T315" s="7" t="s">
        <v>804</v>
      </c>
      <c r="U315" s="7"/>
      <c r="V315" s="7" t="s">
        <v>8</v>
      </c>
      <c r="W315" s="7"/>
      <c r="X315" s="7" t="s">
        <v>24</v>
      </c>
      <c r="Y315" s="7"/>
      <c r="Z315" s="9"/>
    </row>
    <row r="316" spans="1:26" ht="135" x14ac:dyDescent="0.25">
      <c r="A316" s="5">
        <v>312</v>
      </c>
      <c r="B316" s="8" t="s">
        <v>9</v>
      </c>
      <c r="C316" s="8" t="s">
        <v>35</v>
      </c>
      <c r="D316" s="8" t="s">
        <v>806</v>
      </c>
      <c r="E316" s="8" t="s">
        <v>886</v>
      </c>
      <c r="F316" s="8" t="s">
        <v>8</v>
      </c>
      <c r="G316" s="8"/>
      <c r="H316" s="8" t="s">
        <v>803</v>
      </c>
      <c r="I316" s="8"/>
      <c r="J316" s="8"/>
      <c r="K316" s="8"/>
      <c r="L316" s="8" t="s">
        <v>803</v>
      </c>
      <c r="M316" s="8"/>
      <c r="N316" s="8"/>
      <c r="O316" s="8"/>
      <c r="P316" s="8" t="s">
        <v>803</v>
      </c>
      <c r="Q316" s="8"/>
      <c r="R316" s="8"/>
      <c r="S316" s="8"/>
      <c r="T316" s="8" t="s">
        <v>803</v>
      </c>
      <c r="U316" s="8"/>
      <c r="V316" s="8"/>
      <c r="W316" s="8"/>
      <c r="X316" s="8" t="s">
        <v>17</v>
      </c>
      <c r="Y316" s="8" t="s">
        <v>887</v>
      </c>
      <c r="Z316" s="10"/>
    </row>
    <row r="317" spans="1:26" ht="30" x14ac:dyDescent="0.25">
      <c r="A317" s="15">
        <v>313</v>
      </c>
      <c r="B317" s="7" t="s">
        <v>9</v>
      </c>
      <c r="C317" s="7" t="s">
        <v>20</v>
      </c>
      <c r="D317" s="7" t="s">
        <v>804</v>
      </c>
      <c r="E317" s="7"/>
      <c r="F317" s="7" t="s">
        <v>12</v>
      </c>
      <c r="G317" s="7"/>
      <c r="H317" s="7" t="s">
        <v>805</v>
      </c>
      <c r="I317" s="7"/>
      <c r="J317" s="7" t="s">
        <v>12</v>
      </c>
      <c r="K317" s="7"/>
      <c r="L317" s="7" t="s">
        <v>622</v>
      </c>
      <c r="M317" s="7"/>
      <c r="N317" s="7" t="s">
        <v>12</v>
      </c>
      <c r="O317" s="7"/>
      <c r="P317" s="7" t="s">
        <v>803</v>
      </c>
      <c r="Q317" s="7"/>
      <c r="R317" s="7"/>
      <c r="S317" s="7"/>
      <c r="T317" s="7" t="s">
        <v>803</v>
      </c>
      <c r="U317" s="7"/>
      <c r="V317" s="7"/>
      <c r="W317" s="7"/>
      <c r="X317" s="7" t="s">
        <v>24</v>
      </c>
      <c r="Y317" s="7"/>
      <c r="Z317" s="9"/>
    </row>
    <row r="318" spans="1:26" ht="120" x14ac:dyDescent="0.25">
      <c r="A318" s="5">
        <v>314</v>
      </c>
      <c r="B318" s="8" t="s">
        <v>26</v>
      </c>
      <c r="C318" s="8" t="s">
        <v>162</v>
      </c>
      <c r="D318" s="8" t="s">
        <v>805</v>
      </c>
      <c r="E318" s="8" t="s">
        <v>888</v>
      </c>
      <c r="F318" s="8" t="s">
        <v>12</v>
      </c>
      <c r="G318" s="8"/>
      <c r="H318" s="8" t="s">
        <v>622</v>
      </c>
      <c r="I318" s="8" t="s">
        <v>889</v>
      </c>
      <c r="J318" s="8" t="s">
        <v>12</v>
      </c>
      <c r="K318" s="8"/>
      <c r="L318" s="8" t="s">
        <v>804</v>
      </c>
      <c r="M318" s="8" t="s">
        <v>890</v>
      </c>
      <c r="N318" s="8" t="s">
        <v>12</v>
      </c>
      <c r="O318" s="8"/>
      <c r="P318" s="8" t="s">
        <v>806</v>
      </c>
      <c r="Q318" s="8" t="s">
        <v>891</v>
      </c>
      <c r="R318" s="8" t="s">
        <v>97</v>
      </c>
      <c r="S318" s="8"/>
      <c r="T318" s="8" t="s">
        <v>807</v>
      </c>
      <c r="U318" s="8" t="s">
        <v>892</v>
      </c>
      <c r="V318" s="8" t="s">
        <v>97</v>
      </c>
      <c r="W318" s="8"/>
      <c r="X318" s="8" t="s">
        <v>17</v>
      </c>
      <c r="Y318" s="8"/>
      <c r="Z318" s="10"/>
    </row>
    <row r="319" spans="1:26" ht="75" x14ac:dyDescent="0.25">
      <c r="A319" s="15">
        <v>315</v>
      </c>
      <c r="B319" s="7" t="s">
        <v>9</v>
      </c>
      <c r="C319" s="7" t="s">
        <v>55</v>
      </c>
      <c r="D319" s="7" t="s">
        <v>804</v>
      </c>
      <c r="E319" s="7" t="s">
        <v>893</v>
      </c>
      <c r="F319" s="7" t="s">
        <v>8</v>
      </c>
      <c r="G319" s="7">
        <v>36061</v>
      </c>
      <c r="H319" s="7" t="s">
        <v>805</v>
      </c>
      <c r="I319" s="7" t="s">
        <v>894</v>
      </c>
      <c r="J319" s="7" t="s">
        <v>8</v>
      </c>
      <c r="K319" s="7">
        <v>36061</v>
      </c>
      <c r="L319" s="7" t="s">
        <v>806</v>
      </c>
      <c r="M319" s="7" t="s">
        <v>895</v>
      </c>
      <c r="N319" s="7" t="s">
        <v>97</v>
      </c>
      <c r="O319" s="7">
        <v>36061</v>
      </c>
      <c r="P319" s="7" t="s">
        <v>808</v>
      </c>
      <c r="Q319" s="7" t="s">
        <v>896</v>
      </c>
      <c r="R319" s="7"/>
      <c r="S319" s="7"/>
      <c r="T319" s="7" t="s">
        <v>803</v>
      </c>
      <c r="U319" s="7"/>
      <c r="V319" s="7"/>
      <c r="W319" s="7"/>
      <c r="X319" s="7" t="s">
        <v>17</v>
      </c>
      <c r="Y319" s="7" t="s">
        <v>897</v>
      </c>
      <c r="Z319" s="9" t="s">
        <v>898</v>
      </c>
    </row>
    <row r="320" spans="1:26" ht="135" x14ac:dyDescent="0.25">
      <c r="A320" s="5">
        <v>316</v>
      </c>
      <c r="B320" s="8" t="s">
        <v>9</v>
      </c>
      <c r="C320" s="8" t="s">
        <v>20</v>
      </c>
      <c r="D320" s="8" t="s">
        <v>807</v>
      </c>
      <c r="E320" s="8" t="s">
        <v>899</v>
      </c>
      <c r="F320" s="8" t="s">
        <v>8</v>
      </c>
      <c r="G320" s="8">
        <v>48110</v>
      </c>
      <c r="H320" s="8" t="s">
        <v>806</v>
      </c>
      <c r="I320" s="8"/>
      <c r="J320" s="8"/>
      <c r="K320" s="8">
        <v>48110</v>
      </c>
      <c r="L320" s="8" t="s">
        <v>804</v>
      </c>
      <c r="M320" s="8" t="s">
        <v>900</v>
      </c>
      <c r="N320" s="8" t="s">
        <v>8</v>
      </c>
      <c r="O320" s="8"/>
      <c r="P320" s="8" t="s">
        <v>803</v>
      </c>
      <c r="Q320" s="8"/>
      <c r="R320" s="8"/>
      <c r="S320" s="8"/>
      <c r="T320" s="8" t="s">
        <v>803</v>
      </c>
      <c r="U320" s="8"/>
      <c r="V320" s="8"/>
      <c r="W320" s="8"/>
      <c r="X320" s="8" t="s">
        <v>17</v>
      </c>
      <c r="Y320" s="8" t="s">
        <v>901</v>
      </c>
      <c r="Z320" s="10"/>
    </row>
    <row r="321" spans="1:26" ht="135" x14ac:dyDescent="0.25">
      <c r="A321" s="15">
        <v>317</v>
      </c>
      <c r="B321" s="7" t="s">
        <v>9</v>
      </c>
      <c r="C321" s="7" t="s">
        <v>365</v>
      </c>
      <c r="D321" s="7" t="s">
        <v>804</v>
      </c>
      <c r="E321" s="7" t="s">
        <v>902</v>
      </c>
      <c r="F321" s="7" t="s">
        <v>8</v>
      </c>
      <c r="G321" s="7"/>
      <c r="H321" s="7" t="s">
        <v>806</v>
      </c>
      <c r="I321" s="7" t="s">
        <v>903</v>
      </c>
      <c r="J321" s="7"/>
      <c r="K321" s="7"/>
      <c r="L321" s="7" t="s">
        <v>803</v>
      </c>
      <c r="M321" s="7"/>
      <c r="N321" s="7"/>
      <c r="O321" s="7"/>
      <c r="P321" s="7" t="s">
        <v>803</v>
      </c>
      <c r="Q321" s="7"/>
      <c r="R321" s="7"/>
      <c r="S321" s="7"/>
      <c r="T321" s="7" t="s">
        <v>803</v>
      </c>
      <c r="U321" s="7"/>
      <c r="V321" s="7"/>
      <c r="W321" s="7"/>
      <c r="X321" s="7" t="s">
        <v>24</v>
      </c>
      <c r="Y321" s="7"/>
      <c r="Z321" s="9"/>
    </row>
    <row r="322" spans="1:26" ht="135" x14ac:dyDescent="0.25">
      <c r="A322" s="5">
        <v>318</v>
      </c>
      <c r="B322" s="8" t="s">
        <v>9</v>
      </c>
      <c r="C322" s="8" t="s">
        <v>27</v>
      </c>
      <c r="D322" s="8" t="s">
        <v>808</v>
      </c>
      <c r="E322" s="8" t="s">
        <v>904</v>
      </c>
      <c r="F322" s="8" t="s">
        <v>8</v>
      </c>
      <c r="G322" s="8"/>
      <c r="H322" s="8" t="s">
        <v>807</v>
      </c>
      <c r="I322" s="8" t="s">
        <v>905</v>
      </c>
      <c r="J322" s="8" t="s">
        <v>8</v>
      </c>
      <c r="K322" s="8"/>
      <c r="L322" s="8" t="s">
        <v>803</v>
      </c>
      <c r="M322" s="8"/>
      <c r="N322" s="8"/>
      <c r="O322" s="8"/>
      <c r="P322" s="8" t="s">
        <v>803</v>
      </c>
      <c r="Q322" s="8"/>
      <c r="R322" s="8"/>
      <c r="S322" s="8"/>
      <c r="T322" s="8" t="s">
        <v>803</v>
      </c>
      <c r="U322" s="8"/>
      <c r="V322" s="8"/>
      <c r="W322" s="8"/>
      <c r="X322" s="8" t="s">
        <v>24</v>
      </c>
      <c r="Y322" s="8" t="s">
        <v>906</v>
      </c>
      <c r="Z322" s="10"/>
    </row>
    <row r="323" spans="1:26" ht="120" x14ac:dyDescent="0.25">
      <c r="A323" s="15">
        <v>319</v>
      </c>
      <c r="B323" s="7" t="s">
        <v>9</v>
      </c>
      <c r="C323" s="7" t="s">
        <v>55</v>
      </c>
      <c r="D323" s="7" t="s">
        <v>622</v>
      </c>
      <c r="E323" s="7" t="s">
        <v>907</v>
      </c>
      <c r="F323" s="7"/>
      <c r="G323" s="7"/>
      <c r="H323" s="7" t="s">
        <v>622</v>
      </c>
      <c r="I323" s="7"/>
      <c r="J323" s="7"/>
      <c r="K323" s="7"/>
      <c r="L323" s="7" t="s">
        <v>803</v>
      </c>
      <c r="M323" s="7"/>
      <c r="N323" s="7"/>
      <c r="O323" s="7"/>
      <c r="P323" s="7" t="s">
        <v>803</v>
      </c>
      <c r="Q323" s="7"/>
      <c r="R323" s="7"/>
      <c r="S323" s="7"/>
      <c r="T323" s="7" t="s">
        <v>803</v>
      </c>
      <c r="U323" s="7"/>
      <c r="V323" s="7"/>
      <c r="W323" s="7"/>
      <c r="X323" s="7" t="s">
        <v>17</v>
      </c>
      <c r="Y323" s="7" t="s">
        <v>908</v>
      </c>
      <c r="Z323" s="9" t="s">
        <v>909</v>
      </c>
    </row>
    <row r="324" spans="1:26" ht="30" x14ac:dyDescent="0.25">
      <c r="A324" s="5">
        <v>320</v>
      </c>
      <c r="B324" s="8" t="s">
        <v>9</v>
      </c>
      <c r="C324" s="8" t="s">
        <v>7</v>
      </c>
      <c r="D324" s="8" t="s">
        <v>806</v>
      </c>
      <c r="E324" s="8"/>
      <c r="F324" s="8" t="s">
        <v>12</v>
      </c>
      <c r="G324" s="8"/>
      <c r="H324" s="8" t="s">
        <v>804</v>
      </c>
      <c r="I324" s="8"/>
      <c r="J324" s="8" t="s">
        <v>12</v>
      </c>
      <c r="K324" s="8"/>
      <c r="L324" s="8" t="s">
        <v>808</v>
      </c>
      <c r="M324" s="8"/>
      <c r="N324" s="8" t="s">
        <v>12</v>
      </c>
      <c r="O324" s="8"/>
      <c r="P324" s="8" t="s">
        <v>622</v>
      </c>
      <c r="Q324" s="8"/>
      <c r="R324" s="8" t="s">
        <v>12</v>
      </c>
      <c r="S324" s="8"/>
      <c r="T324" s="8" t="s">
        <v>805</v>
      </c>
      <c r="U324" s="8"/>
      <c r="V324" s="8" t="s">
        <v>12</v>
      </c>
      <c r="W324" s="8"/>
      <c r="X324" s="8" t="s">
        <v>24</v>
      </c>
      <c r="Y324" s="8"/>
      <c r="Z324" s="10"/>
    </row>
    <row r="325" spans="1:26" ht="30" x14ac:dyDescent="0.25">
      <c r="A325" s="15">
        <v>321</v>
      </c>
      <c r="B325" s="7" t="s">
        <v>9</v>
      </c>
      <c r="C325" s="7" t="s">
        <v>27</v>
      </c>
      <c r="D325" s="7" t="s">
        <v>804</v>
      </c>
      <c r="E325" s="7"/>
      <c r="F325" s="7"/>
      <c r="G325" s="7">
        <v>46910</v>
      </c>
      <c r="H325" s="7" t="s">
        <v>804</v>
      </c>
      <c r="I325" s="7" t="s">
        <v>910</v>
      </c>
      <c r="J325" s="7"/>
      <c r="K325" s="7"/>
      <c r="L325" s="7" t="s">
        <v>806</v>
      </c>
      <c r="M325" s="7"/>
      <c r="N325" s="7"/>
      <c r="O325" s="7"/>
      <c r="P325" s="7" t="s">
        <v>808</v>
      </c>
      <c r="Q325" s="7"/>
      <c r="R325" s="7"/>
      <c r="S325" s="7"/>
      <c r="T325" s="7" t="s">
        <v>807</v>
      </c>
      <c r="U325" s="7"/>
      <c r="V325" s="7"/>
      <c r="W325" s="7"/>
      <c r="X325" s="7" t="s">
        <v>17</v>
      </c>
      <c r="Y325" s="7"/>
      <c r="Z325" s="9"/>
    </row>
    <row r="326" spans="1:26" ht="60" x14ac:dyDescent="0.25">
      <c r="A326" s="5">
        <v>322</v>
      </c>
      <c r="B326" s="8" t="s">
        <v>26</v>
      </c>
      <c r="C326" s="8" t="s">
        <v>365</v>
      </c>
      <c r="D326" s="8" t="s">
        <v>804</v>
      </c>
      <c r="E326" s="8"/>
      <c r="F326" s="8" t="s">
        <v>8</v>
      </c>
      <c r="G326" s="8"/>
      <c r="H326" s="8" t="s">
        <v>806</v>
      </c>
      <c r="I326" s="8"/>
      <c r="J326" s="8" t="s">
        <v>8</v>
      </c>
      <c r="K326" s="8"/>
      <c r="L326" s="8" t="s">
        <v>805</v>
      </c>
      <c r="M326" s="8"/>
      <c r="N326" s="8" t="s">
        <v>8</v>
      </c>
      <c r="O326" s="8"/>
      <c r="P326" s="8" t="s">
        <v>803</v>
      </c>
      <c r="Q326" s="8"/>
      <c r="R326" s="8"/>
      <c r="S326" s="8"/>
      <c r="T326" s="8" t="s">
        <v>803</v>
      </c>
      <c r="U326" s="8"/>
      <c r="V326" s="8"/>
      <c r="W326" s="8"/>
      <c r="X326" s="8" t="s">
        <v>24</v>
      </c>
      <c r="Y326" s="8"/>
      <c r="Z326" s="10"/>
    </row>
    <row r="327" spans="1:26" ht="30" x14ac:dyDescent="0.25">
      <c r="A327" s="15">
        <v>323</v>
      </c>
      <c r="B327" s="7" t="s">
        <v>9</v>
      </c>
      <c r="C327" s="7" t="s">
        <v>27</v>
      </c>
      <c r="D327" s="7" t="s">
        <v>804</v>
      </c>
      <c r="E327" s="7"/>
      <c r="F327" s="7" t="s">
        <v>8</v>
      </c>
      <c r="G327" s="7"/>
      <c r="H327" s="7" t="s">
        <v>804</v>
      </c>
      <c r="I327" s="7"/>
      <c r="J327" s="7" t="s">
        <v>8</v>
      </c>
      <c r="K327" s="7"/>
      <c r="L327" s="7" t="s">
        <v>805</v>
      </c>
      <c r="M327" s="7"/>
      <c r="N327" s="7" t="s">
        <v>8</v>
      </c>
      <c r="O327" s="7"/>
      <c r="P327" s="7" t="s">
        <v>805</v>
      </c>
      <c r="Q327" s="7"/>
      <c r="R327" s="7"/>
      <c r="S327" s="7"/>
      <c r="T327" s="7" t="s">
        <v>803</v>
      </c>
      <c r="U327" s="7"/>
      <c r="V327" s="7"/>
      <c r="W327" s="7"/>
      <c r="X327" s="7"/>
      <c r="Y327" s="7"/>
      <c r="Z327" s="9"/>
    </row>
    <row r="328" spans="1:26" ht="165" x14ac:dyDescent="0.25">
      <c r="A328" s="5">
        <v>324</v>
      </c>
      <c r="B328" s="8" t="s">
        <v>9</v>
      </c>
      <c r="C328" s="8" t="s">
        <v>27</v>
      </c>
      <c r="D328" s="8" t="s">
        <v>807</v>
      </c>
      <c r="E328" s="8" t="s">
        <v>911</v>
      </c>
      <c r="F328" s="8" t="s">
        <v>8</v>
      </c>
      <c r="G328" s="8"/>
      <c r="H328" s="8" t="s">
        <v>622</v>
      </c>
      <c r="I328" s="8"/>
      <c r="J328" s="8" t="s">
        <v>8</v>
      </c>
      <c r="K328" s="8"/>
      <c r="L328" s="8" t="s">
        <v>803</v>
      </c>
      <c r="M328" s="8"/>
      <c r="N328" s="8"/>
      <c r="O328" s="8"/>
      <c r="P328" s="8" t="s">
        <v>803</v>
      </c>
      <c r="Q328" s="8"/>
      <c r="R328" s="8"/>
      <c r="S328" s="8"/>
      <c r="T328" s="8" t="s">
        <v>803</v>
      </c>
      <c r="U328" s="8"/>
      <c r="V328" s="8"/>
      <c r="W328" s="8"/>
      <c r="X328" s="8"/>
      <c r="Y328" s="8"/>
      <c r="Z328" s="10" t="s">
        <v>912</v>
      </c>
    </row>
    <row r="329" spans="1:26" ht="180" x14ac:dyDescent="0.25">
      <c r="A329" s="15">
        <v>325</v>
      </c>
      <c r="B329" s="7" t="s">
        <v>6</v>
      </c>
      <c r="C329" s="7" t="s">
        <v>55</v>
      </c>
      <c r="D329" s="7" t="s">
        <v>804</v>
      </c>
      <c r="E329" s="7" t="s">
        <v>913</v>
      </c>
      <c r="F329" s="7" t="s">
        <v>8</v>
      </c>
      <c r="G329" s="7"/>
      <c r="H329" s="7" t="s">
        <v>805</v>
      </c>
      <c r="I329" s="7" t="s">
        <v>914</v>
      </c>
      <c r="J329" s="7" t="s">
        <v>8</v>
      </c>
      <c r="K329" s="7"/>
      <c r="L329" s="7" t="s">
        <v>807</v>
      </c>
      <c r="M329" s="7" t="s">
        <v>915</v>
      </c>
      <c r="N329" s="7" t="s">
        <v>8</v>
      </c>
      <c r="O329" s="7"/>
      <c r="P329" s="7" t="s">
        <v>622</v>
      </c>
      <c r="Q329" s="7" t="s">
        <v>916</v>
      </c>
      <c r="R329" s="7" t="s">
        <v>8</v>
      </c>
      <c r="S329" s="7"/>
      <c r="T329" s="7" t="s">
        <v>808</v>
      </c>
      <c r="U329" s="7" t="s">
        <v>917</v>
      </c>
      <c r="V329" s="7" t="s">
        <v>8</v>
      </c>
      <c r="W329" s="7"/>
      <c r="X329" s="7" t="s">
        <v>17</v>
      </c>
      <c r="Y329" s="7"/>
      <c r="Z329" s="9" t="s">
        <v>918</v>
      </c>
    </row>
    <row r="330" spans="1:26" ht="150" x14ac:dyDescent="0.25">
      <c r="A330" s="5">
        <v>326</v>
      </c>
      <c r="B330" s="8" t="s">
        <v>9</v>
      </c>
      <c r="C330" s="8" t="s">
        <v>27</v>
      </c>
      <c r="D330" s="8" t="s">
        <v>805</v>
      </c>
      <c r="E330" s="8"/>
      <c r="F330" s="8" t="s">
        <v>12</v>
      </c>
      <c r="G330" s="8">
        <v>46010</v>
      </c>
      <c r="H330" s="8" t="s">
        <v>804</v>
      </c>
      <c r="I330" s="8"/>
      <c r="J330" s="8" t="s">
        <v>12</v>
      </c>
      <c r="K330" s="8">
        <v>46010</v>
      </c>
      <c r="L330" s="8" t="s">
        <v>803</v>
      </c>
      <c r="M330" s="8"/>
      <c r="N330" s="8"/>
      <c r="O330" s="8"/>
      <c r="P330" s="8" t="s">
        <v>803</v>
      </c>
      <c r="Q330" s="8"/>
      <c r="R330" s="8"/>
      <c r="S330" s="8"/>
      <c r="T330" s="8" t="s">
        <v>803</v>
      </c>
      <c r="U330" s="8"/>
      <c r="V330" s="8"/>
      <c r="W330" s="8"/>
      <c r="X330" s="8" t="s">
        <v>24</v>
      </c>
      <c r="Y330" s="8"/>
      <c r="Z330" s="10" t="s">
        <v>919</v>
      </c>
    </row>
    <row r="331" spans="1:26" ht="150" x14ac:dyDescent="0.25">
      <c r="A331" s="15">
        <v>327</v>
      </c>
      <c r="B331" s="7" t="s">
        <v>9</v>
      </c>
      <c r="C331" s="7" t="s">
        <v>55</v>
      </c>
      <c r="D331" s="7" t="s">
        <v>807</v>
      </c>
      <c r="E331" s="7" t="s">
        <v>920</v>
      </c>
      <c r="F331" s="7" t="s">
        <v>8</v>
      </c>
      <c r="G331" s="7">
        <v>36101</v>
      </c>
      <c r="H331" s="7" t="s">
        <v>804</v>
      </c>
      <c r="I331" s="7" t="s">
        <v>921</v>
      </c>
      <c r="J331" s="7" t="s">
        <v>12</v>
      </c>
      <c r="K331" s="7">
        <v>36051</v>
      </c>
      <c r="L331" s="7" t="s">
        <v>622</v>
      </c>
      <c r="M331" s="7" t="s">
        <v>922</v>
      </c>
      <c r="N331" s="7" t="s">
        <v>97</v>
      </c>
      <c r="O331" s="7"/>
      <c r="P331" s="7" t="s">
        <v>803</v>
      </c>
      <c r="Q331" s="7"/>
      <c r="R331" s="7"/>
      <c r="S331" s="7"/>
      <c r="T331" s="7" t="s">
        <v>803</v>
      </c>
      <c r="U331" s="7"/>
      <c r="V331" s="7"/>
      <c r="W331" s="7"/>
      <c r="X331" s="7" t="s">
        <v>24</v>
      </c>
      <c r="Y331" s="7" t="s">
        <v>923</v>
      </c>
      <c r="Z331" s="9"/>
    </row>
    <row r="332" spans="1:26" ht="120" x14ac:dyDescent="0.25">
      <c r="A332" s="5">
        <v>328</v>
      </c>
      <c r="B332" s="8" t="s">
        <v>6</v>
      </c>
      <c r="C332" s="8" t="s">
        <v>35</v>
      </c>
      <c r="D332" s="8" t="s">
        <v>622</v>
      </c>
      <c r="E332" s="8" t="s">
        <v>924</v>
      </c>
      <c r="F332" s="8" t="s">
        <v>8</v>
      </c>
      <c r="G332" s="8"/>
      <c r="H332" s="8" t="s">
        <v>803</v>
      </c>
      <c r="I332" s="8"/>
      <c r="J332" s="8"/>
      <c r="K332" s="8"/>
      <c r="L332" s="8" t="s">
        <v>803</v>
      </c>
      <c r="M332" s="8"/>
      <c r="N332" s="8"/>
      <c r="O332" s="8"/>
      <c r="P332" s="8" t="s">
        <v>803</v>
      </c>
      <c r="Q332" s="8"/>
      <c r="R332" s="8"/>
      <c r="S332" s="8"/>
      <c r="T332" s="8" t="s">
        <v>803</v>
      </c>
      <c r="U332" s="8"/>
      <c r="V332" s="8"/>
      <c r="W332" s="8"/>
      <c r="X332" s="8" t="s">
        <v>24</v>
      </c>
      <c r="Y332" s="8"/>
      <c r="Z332" s="10"/>
    </row>
    <row r="333" spans="1:26" ht="75" x14ac:dyDescent="0.25">
      <c r="A333" s="15">
        <v>329</v>
      </c>
      <c r="B333" s="7" t="s">
        <v>9</v>
      </c>
      <c r="C333" s="7" t="s">
        <v>27</v>
      </c>
      <c r="D333" s="7" t="s">
        <v>805</v>
      </c>
      <c r="E333" s="7" t="s">
        <v>925</v>
      </c>
      <c r="F333" s="7" t="s">
        <v>12</v>
      </c>
      <c r="G333" s="7">
        <v>46120</v>
      </c>
      <c r="H333" s="7" t="s">
        <v>622</v>
      </c>
      <c r="I333" s="7" t="s">
        <v>926</v>
      </c>
      <c r="J333" s="7" t="s">
        <v>8</v>
      </c>
      <c r="K333" s="7">
        <v>46120</v>
      </c>
      <c r="L333" s="7" t="s">
        <v>808</v>
      </c>
      <c r="M333" s="7"/>
      <c r="N333" s="7" t="s">
        <v>8</v>
      </c>
      <c r="O333" s="7">
        <v>46110</v>
      </c>
      <c r="P333" s="7" t="s">
        <v>805</v>
      </c>
      <c r="Q333" s="7" t="s">
        <v>927</v>
      </c>
      <c r="R333" s="7"/>
      <c r="S333" s="7"/>
      <c r="T333" s="7" t="s">
        <v>803</v>
      </c>
      <c r="U333" s="7"/>
      <c r="V333" s="7"/>
      <c r="W333" s="7"/>
      <c r="X333" s="7" t="s">
        <v>24</v>
      </c>
      <c r="Y333" s="7" t="s">
        <v>928</v>
      </c>
      <c r="Z333" s="9"/>
    </row>
    <row r="334" spans="1:26" ht="135" x14ac:dyDescent="0.25">
      <c r="A334" s="5">
        <v>330</v>
      </c>
      <c r="B334" s="8" t="s">
        <v>9</v>
      </c>
      <c r="C334" s="8" t="s">
        <v>35</v>
      </c>
      <c r="D334" s="8" t="s">
        <v>806</v>
      </c>
      <c r="E334" s="8" t="s">
        <v>929</v>
      </c>
      <c r="F334" s="8" t="s">
        <v>8</v>
      </c>
      <c r="G334" s="8"/>
      <c r="H334" s="8" t="s">
        <v>622</v>
      </c>
      <c r="I334" s="8" t="s">
        <v>930</v>
      </c>
      <c r="J334" s="8" t="s">
        <v>12</v>
      </c>
      <c r="K334" s="8"/>
      <c r="L334" s="8" t="s">
        <v>803</v>
      </c>
      <c r="M334" s="8"/>
      <c r="N334" s="8"/>
      <c r="O334" s="8"/>
      <c r="P334" s="8" t="s">
        <v>803</v>
      </c>
      <c r="Q334" s="8"/>
      <c r="R334" s="8"/>
      <c r="S334" s="8"/>
      <c r="T334" s="8" t="s">
        <v>803</v>
      </c>
      <c r="U334" s="8"/>
      <c r="V334" s="8"/>
      <c r="W334" s="8"/>
      <c r="X334" s="8" t="s">
        <v>17</v>
      </c>
      <c r="Y334" s="8" t="s">
        <v>931</v>
      </c>
      <c r="Z334" s="10"/>
    </row>
    <row r="335" spans="1:26" ht="30" x14ac:dyDescent="0.25">
      <c r="A335" s="15">
        <v>331</v>
      </c>
      <c r="B335" s="7" t="s">
        <v>9</v>
      </c>
      <c r="C335" s="7" t="s">
        <v>365</v>
      </c>
      <c r="D335" s="7" t="s">
        <v>804</v>
      </c>
      <c r="E335" s="7"/>
      <c r="F335" s="7" t="s">
        <v>8</v>
      </c>
      <c r="G335" s="7"/>
      <c r="H335" s="7" t="s">
        <v>804</v>
      </c>
      <c r="I335" s="7"/>
      <c r="J335" s="7" t="s">
        <v>8</v>
      </c>
      <c r="K335" s="7"/>
      <c r="L335" s="7" t="s">
        <v>804</v>
      </c>
      <c r="M335" s="7"/>
      <c r="N335" s="7"/>
      <c r="O335" s="7"/>
      <c r="P335" s="7" t="s">
        <v>803</v>
      </c>
      <c r="Q335" s="7"/>
      <c r="R335" s="7"/>
      <c r="S335" s="7"/>
      <c r="T335" s="7" t="s">
        <v>803</v>
      </c>
      <c r="U335" s="7"/>
      <c r="V335" s="7"/>
      <c r="W335" s="7"/>
      <c r="X335" s="7" t="s">
        <v>24</v>
      </c>
      <c r="Y335" s="7"/>
      <c r="Z335" s="9"/>
    </row>
    <row r="336" spans="1:26" ht="60" x14ac:dyDescent="0.25">
      <c r="A336" s="5">
        <v>332</v>
      </c>
      <c r="B336" s="8" t="s">
        <v>9</v>
      </c>
      <c r="C336" s="8" t="s">
        <v>365</v>
      </c>
      <c r="D336" s="8" t="s">
        <v>804</v>
      </c>
      <c r="E336" s="8" t="s">
        <v>932</v>
      </c>
      <c r="F336" s="8" t="s">
        <v>8</v>
      </c>
      <c r="G336" s="8"/>
      <c r="H336" s="8" t="s">
        <v>804</v>
      </c>
      <c r="I336" s="8"/>
      <c r="J336" s="8" t="s">
        <v>8</v>
      </c>
      <c r="K336" s="8"/>
      <c r="L336" s="8" t="s">
        <v>804</v>
      </c>
      <c r="M336" s="8"/>
      <c r="N336" s="8" t="s">
        <v>8</v>
      </c>
      <c r="O336" s="8"/>
      <c r="P336" s="8" t="s">
        <v>804</v>
      </c>
      <c r="Q336" s="8"/>
      <c r="R336" s="8" t="s">
        <v>8</v>
      </c>
      <c r="S336" s="8"/>
      <c r="T336" s="8" t="s">
        <v>804</v>
      </c>
      <c r="U336" s="8"/>
      <c r="V336" s="8" t="s">
        <v>8</v>
      </c>
      <c r="W336" s="8"/>
      <c r="X336" s="8" t="s">
        <v>24</v>
      </c>
      <c r="Y336" s="8"/>
      <c r="Z336" s="10"/>
    </row>
    <row r="337" spans="1:26" ht="90" x14ac:dyDescent="0.25">
      <c r="A337" s="15">
        <v>333</v>
      </c>
      <c r="B337" s="7" t="s">
        <v>26</v>
      </c>
      <c r="C337" s="7" t="s">
        <v>365</v>
      </c>
      <c r="D337" s="7" t="s">
        <v>804</v>
      </c>
      <c r="E337" s="7" t="s">
        <v>933</v>
      </c>
      <c r="F337" s="7" t="s">
        <v>8</v>
      </c>
      <c r="G337" s="7"/>
      <c r="H337" s="7" t="s">
        <v>805</v>
      </c>
      <c r="I337" s="7" t="s">
        <v>934</v>
      </c>
      <c r="J337" s="7" t="s">
        <v>8</v>
      </c>
      <c r="K337" s="7"/>
      <c r="L337" s="7" t="s">
        <v>803</v>
      </c>
      <c r="M337" s="7"/>
      <c r="N337" s="7"/>
      <c r="O337" s="7"/>
      <c r="P337" s="7" t="s">
        <v>803</v>
      </c>
      <c r="Q337" s="7"/>
      <c r="R337" s="7"/>
      <c r="S337" s="7"/>
      <c r="T337" s="7" t="s">
        <v>803</v>
      </c>
      <c r="U337" s="7"/>
      <c r="V337" s="7"/>
      <c r="W337" s="7"/>
      <c r="X337" s="7" t="s">
        <v>24</v>
      </c>
      <c r="Y337" s="7"/>
      <c r="Z337" s="9"/>
    </row>
    <row r="338" spans="1:26" ht="210" x14ac:dyDescent="0.25">
      <c r="A338" s="5">
        <v>334</v>
      </c>
      <c r="B338" s="8" t="s">
        <v>26</v>
      </c>
      <c r="C338" s="8" t="s">
        <v>35</v>
      </c>
      <c r="D338" s="8" t="s">
        <v>806</v>
      </c>
      <c r="E338" s="8" t="s">
        <v>935</v>
      </c>
      <c r="F338" s="8" t="s">
        <v>8</v>
      </c>
      <c r="G338" s="8"/>
      <c r="H338" s="8" t="s">
        <v>806</v>
      </c>
      <c r="I338" s="8" t="s">
        <v>936</v>
      </c>
      <c r="J338" s="8" t="s">
        <v>8</v>
      </c>
      <c r="K338" s="8"/>
      <c r="L338" s="8" t="s">
        <v>803</v>
      </c>
      <c r="M338" s="8"/>
      <c r="N338" s="8"/>
      <c r="O338" s="8"/>
      <c r="P338" s="8" t="s">
        <v>803</v>
      </c>
      <c r="Q338" s="8"/>
      <c r="R338" s="8"/>
      <c r="S338" s="8"/>
      <c r="T338" s="8" t="s">
        <v>803</v>
      </c>
      <c r="U338" s="8"/>
      <c r="V338" s="8"/>
      <c r="W338" s="8"/>
      <c r="X338" s="8"/>
      <c r="Y338" s="8"/>
      <c r="Z338" s="10" t="s">
        <v>937</v>
      </c>
    </row>
    <row r="339" spans="1:26" ht="60" x14ac:dyDescent="0.25">
      <c r="A339" s="15">
        <v>335</v>
      </c>
      <c r="B339" s="7" t="s">
        <v>9</v>
      </c>
      <c r="C339" s="7" t="s">
        <v>365</v>
      </c>
      <c r="D339" s="7" t="s">
        <v>804</v>
      </c>
      <c r="E339" s="7" t="s">
        <v>938</v>
      </c>
      <c r="F339" s="7" t="s">
        <v>8</v>
      </c>
      <c r="G339" s="7"/>
      <c r="H339" s="7" t="s">
        <v>804</v>
      </c>
      <c r="I339" s="7"/>
      <c r="J339" s="7" t="s">
        <v>8</v>
      </c>
      <c r="K339" s="7"/>
      <c r="L339" s="7" t="s">
        <v>803</v>
      </c>
      <c r="M339" s="7"/>
      <c r="N339" s="7"/>
      <c r="O339" s="7"/>
      <c r="P339" s="7" t="s">
        <v>803</v>
      </c>
      <c r="Q339" s="7"/>
      <c r="R339" s="7"/>
      <c r="S339" s="7"/>
      <c r="T339" s="7" t="s">
        <v>803</v>
      </c>
      <c r="U339" s="7"/>
      <c r="V339" s="7"/>
      <c r="W339" s="7"/>
      <c r="X339" s="7" t="s">
        <v>24</v>
      </c>
      <c r="Y339" s="7"/>
      <c r="Z339" s="9"/>
    </row>
    <row r="340" spans="1:26" ht="45" x14ac:dyDescent="0.25">
      <c r="A340" s="5">
        <v>336</v>
      </c>
      <c r="B340" s="8" t="s">
        <v>9</v>
      </c>
      <c r="C340" s="8" t="s">
        <v>27</v>
      </c>
      <c r="D340" s="8" t="s">
        <v>806</v>
      </c>
      <c r="E340" s="8" t="s">
        <v>939</v>
      </c>
      <c r="F340" s="8" t="s">
        <v>8</v>
      </c>
      <c r="G340" s="8">
        <v>46110</v>
      </c>
      <c r="H340" s="8" t="s">
        <v>806</v>
      </c>
      <c r="I340" s="8" t="s">
        <v>939</v>
      </c>
      <c r="J340" s="8"/>
      <c r="K340" s="8"/>
      <c r="L340" s="8" t="s">
        <v>803</v>
      </c>
      <c r="M340" s="8"/>
      <c r="N340" s="8"/>
      <c r="O340" s="8"/>
      <c r="P340" s="8" t="s">
        <v>803</v>
      </c>
      <c r="Q340" s="8"/>
      <c r="R340" s="8"/>
      <c r="S340" s="8"/>
      <c r="T340" s="8" t="s">
        <v>803</v>
      </c>
      <c r="U340" s="8"/>
      <c r="V340" s="8"/>
      <c r="W340" s="8"/>
      <c r="X340" s="8" t="s">
        <v>17</v>
      </c>
      <c r="Y340" s="8"/>
      <c r="Z340" s="10" t="s">
        <v>939</v>
      </c>
    </row>
    <row r="341" spans="1:26" ht="105" x14ac:dyDescent="0.25">
      <c r="A341" s="15">
        <v>337</v>
      </c>
      <c r="B341" s="7" t="s">
        <v>9</v>
      </c>
      <c r="C341" s="7" t="s">
        <v>35</v>
      </c>
      <c r="D341" s="7" t="s">
        <v>808</v>
      </c>
      <c r="E341" s="7"/>
      <c r="F341" s="7" t="s">
        <v>8</v>
      </c>
      <c r="G341" s="7"/>
      <c r="H341" s="7" t="s">
        <v>808</v>
      </c>
      <c r="I341" s="7"/>
      <c r="J341" s="7" t="s">
        <v>8</v>
      </c>
      <c r="K341" s="7"/>
      <c r="L341" s="7" t="s">
        <v>808</v>
      </c>
      <c r="M341" s="7"/>
      <c r="N341" s="7"/>
      <c r="O341" s="7"/>
      <c r="P341" s="7" t="s">
        <v>803</v>
      </c>
      <c r="Q341" s="7"/>
      <c r="R341" s="7"/>
      <c r="S341" s="7"/>
      <c r="T341" s="7" t="s">
        <v>803</v>
      </c>
      <c r="U341" s="7"/>
      <c r="V341" s="7"/>
      <c r="W341" s="7"/>
      <c r="X341" s="7" t="s">
        <v>17</v>
      </c>
      <c r="Y341" s="7" t="s">
        <v>940</v>
      </c>
      <c r="Z341" s="9"/>
    </row>
    <row r="342" spans="1:26" ht="60" x14ac:dyDescent="0.25">
      <c r="A342" s="5">
        <v>338</v>
      </c>
      <c r="B342" s="8" t="s">
        <v>26</v>
      </c>
      <c r="C342" s="8" t="s">
        <v>200</v>
      </c>
      <c r="D342" s="8" t="s">
        <v>804</v>
      </c>
      <c r="E342" s="8"/>
      <c r="F342" s="8" t="s">
        <v>8</v>
      </c>
      <c r="G342" s="8"/>
      <c r="H342" s="8" t="s">
        <v>804</v>
      </c>
      <c r="I342" s="8"/>
      <c r="J342" s="8" t="s">
        <v>8</v>
      </c>
      <c r="K342" s="8"/>
      <c r="L342" s="8" t="s">
        <v>803</v>
      </c>
      <c r="M342" s="8"/>
      <c r="N342" s="8"/>
      <c r="O342" s="8"/>
      <c r="P342" s="8" t="s">
        <v>803</v>
      </c>
      <c r="Q342" s="8"/>
      <c r="R342" s="8"/>
      <c r="S342" s="8"/>
      <c r="T342" s="8" t="s">
        <v>803</v>
      </c>
      <c r="U342" s="8"/>
      <c r="V342" s="8"/>
      <c r="W342" s="8"/>
      <c r="X342" s="8" t="s">
        <v>17</v>
      </c>
      <c r="Y342" s="8"/>
      <c r="Z342" s="10"/>
    </row>
    <row r="343" spans="1:26" ht="105" x14ac:dyDescent="0.25">
      <c r="A343" s="15">
        <v>339</v>
      </c>
      <c r="B343" s="7" t="s">
        <v>9</v>
      </c>
      <c r="C343" s="7" t="s">
        <v>35</v>
      </c>
      <c r="D343" s="7" t="s">
        <v>806</v>
      </c>
      <c r="E343" s="7"/>
      <c r="F343" s="7" t="s">
        <v>8</v>
      </c>
      <c r="G343" s="7">
        <v>46950</v>
      </c>
      <c r="H343" s="7" t="s">
        <v>808</v>
      </c>
      <c r="I343" s="7"/>
      <c r="J343" s="7" t="s">
        <v>8</v>
      </c>
      <c r="K343" s="7"/>
      <c r="L343" s="7" t="s">
        <v>803</v>
      </c>
      <c r="M343" s="7"/>
      <c r="N343" s="7"/>
      <c r="O343" s="7"/>
      <c r="P343" s="7" t="s">
        <v>803</v>
      </c>
      <c r="Q343" s="7"/>
      <c r="R343" s="7"/>
      <c r="S343" s="7"/>
      <c r="T343" s="7" t="s">
        <v>803</v>
      </c>
      <c r="U343" s="7"/>
      <c r="V343" s="7"/>
      <c r="W343" s="7"/>
      <c r="X343" s="7" t="s">
        <v>24</v>
      </c>
      <c r="Y343" s="7"/>
      <c r="Z343" s="9" t="s">
        <v>941</v>
      </c>
    </row>
    <row r="344" spans="1:26" ht="90" x14ac:dyDescent="0.25">
      <c r="A344" s="5">
        <v>340</v>
      </c>
      <c r="B344" s="8" t="s">
        <v>9</v>
      </c>
      <c r="C344" s="8" t="s">
        <v>27</v>
      </c>
      <c r="D344" s="8" t="s">
        <v>806</v>
      </c>
      <c r="E344" s="8" t="s">
        <v>942</v>
      </c>
      <c r="F344" s="8" t="s">
        <v>8</v>
      </c>
      <c r="G344" s="8">
        <v>46131</v>
      </c>
      <c r="H344" s="8" t="s">
        <v>807</v>
      </c>
      <c r="I344" s="8" t="s">
        <v>943</v>
      </c>
      <c r="J344" s="8" t="s">
        <v>8</v>
      </c>
      <c r="K344" s="8">
        <v>46131</v>
      </c>
      <c r="L344" s="8" t="s">
        <v>622</v>
      </c>
      <c r="M344" s="8" t="s">
        <v>944</v>
      </c>
      <c r="N344" s="8" t="s">
        <v>8</v>
      </c>
      <c r="O344" s="8">
        <v>46131</v>
      </c>
      <c r="P344" s="8" t="s">
        <v>808</v>
      </c>
      <c r="Q344" s="8"/>
      <c r="R344" s="8" t="s">
        <v>8</v>
      </c>
      <c r="S344" s="8">
        <v>46131</v>
      </c>
      <c r="T344" s="8" t="s">
        <v>803</v>
      </c>
      <c r="U344" s="8"/>
      <c r="V344" s="8"/>
      <c r="W344" s="8"/>
      <c r="X344" s="8" t="s">
        <v>24</v>
      </c>
      <c r="Y344" s="8"/>
      <c r="Z344" s="10"/>
    </row>
    <row r="345" spans="1:26" ht="150" x14ac:dyDescent="0.25">
      <c r="A345" s="15">
        <v>341</v>
      </c>
      <c r="B345" s="7" t="s">
        <v>9</v>
      </c>
      <c r="C345" s="7" t="s">
        <v>55</v>
      </c>
      <c r="D345" s="7" t="s">
        <v>805</v>
      </c>
      <c r="E345" s="7" t="s">
        <v>945</v>
      </c>
      <c r="F345" s="7" t="s">
        <v>12</v>
      </c>
      <c r="G345" s="7"/>
      <c r="H345" s="7" t="s">
        <v>804</v>
      </c>
      <c r="I345" s="7" t="s">
        <v>946</v>
      </c>
      <c r="J345" s="7" t="s">
        <v>8</v>
      </c>
      <c r="K345" s="7"/>
      <c r="L345" s="7" t="s">
        <v>806</v>
      </c>
      <c r="M345" s="7" t="s">
        <v>947</v>
      </c>
      <c r="N345" s="7" t="s">
        <v>97</v>
      </c>
      <c r="O345" s="7"/>
      <c r="P345" s="7" t="s">
        <v>803</v>
      </c>
      <c r="Q345" s="7"/>
      <c r="R345" s="7"/>
      <c r="S345" s="7"/>
      <c r="T345" s="7" t="s">
        <v>803</v>
      </c>
      <c r="U345" s="7"/>
      <c r="V345" s="7"/>
      <c r="W345" s="7"/>
      <c r="X345" s="7" t="s">
        <v>24</v>
      </c>
      <c r="Y345" s="7" t="s">
        <v>948</v>
      </c>
      <c r="Z345" s="9"/>
    </row>
    <row r="346" spans="1:26" ht="135" x14ac:dyDescent="0.25">
      <c r="A346" s="5">
        <v>342</v>
      </c>
      <c r="B346" s="8" t="s">
        <v>6</v>
      </c>
      <c r="C346" s="8" t="s">
        <v>20</v>
      </c>
      <c r="D346" s="8" t="s">
        <v>806</v>
      </c>
      <c r="E346" s="8" t="s">
        <v>949</v>
      </c>
      <c r="F346" s="8" t="s">
        <v>8</v>
      </c>
      <c r="G346" s="8">
        <v>48110</v>
      </c>
      <c r="H346" s="8" t="s">
        <v>804</v>
      </c>
      <c r="I346" s="8" t="s">
        <v>950</v>
      </c>
      <c r="J346" s="8" t="s">
        <v>8</v>
      </c>
      <c r="K346" s="8">
        <v>48110</v>
      </c>
      <c r="L346" s="8" t="s">
        <v>803</v>
      </c>
      <c r="M346" s="8"/>
      <c r="N346" s="8"/>
      <c r="O346" s="8"/>
      <c r="P346" s="8" t="s">
        <v>803</v>
      </c>
      <c r="Q346" s="8"/>
      <c r="R346" s="8"/>
      <c r="S346" s="8"/>
      <c r="T346" s="8" t="s">
        <v>803</v>
      </c>
      <c r="U346" s="8"/>
      <c r="V346" s="8"/>
      <c r="W346" s="8"/>
      <c r="X346" s="8" t="s">
        <v>24</v>
      </c>
      <c r="Y346" s="8" t="s">
        <v>951</v>
      </c>
      <c r="Z346" s="10"/>
    </row>
    <row r="347" spans="1:26" ht="75" x14ac:dyDescent="0.25">
      <c r="A347" s="15">
        <v>343</v>
      </c>
      <c r="B347" s="7" t="s">
        <v>9</v>
      </c>
      <c r="C347" s="7" t="s">
        <v>27</v>
      </c>
      <c r="D347" s="7" t="s">
        <v>807</v>
      </c>
      <c r="E347" s="7" t="s">
        <v>952</v>
      </c>
      <c r="F347" s="7" t="s">
        <v>8</v>
      </c>
      <c r="G347" s="7">
        <v>46110</v>
      </c>
      <c r="H347" s="7" t="s">
        <v>622</v>
      </c>
      <c r="I347" s="7"/>
      <c r="J347" s="7" t="s">
        <v>8</v>
      </c>
      <c r="K347" s="7"/>
      <c r="L347" s="7" t="s">
        <v>803</v>
      </c>
      <c r="M347" s="7"/>
      <c r="N347" s="7"/>
      <c r="O347" s="7"/>
      <c r="P347" s="7" t="s">
        <v>803</v>
      </c>
      <c r="Q347" s="7"/>
      <c r="R347" s="7"/>
      <c r="S347" s="7"/>
      <c r="T347" s="7" t="s">
        <v>803</v>
      </c>
      <c r="U347" s="7"/>
      <c r="V347" s="7"/>
      <c r="W347" s="7"/>
      <c r="X347" s="7" t="s">
        <v>24</v>
      </c>
      <c r="Y347" s="7" t="s">
        <v>953</v>
      </c>
      <c r="Z347" s="9"/>
    </row>
    <row r="348" spans="1:26" ht="120" x14ac:dyDescent="0.25">
      <c r="A348" s="5">
        <v>344</v>
      </c>
      <c r="B348" s="8" t="s">
        <v>9</v>
      </c>
      <c r="C348" s="8" t="s">
        <v>200</v>
      </c>
      <c r="D348" s="8" t="s">
        <v>807</v>
      </c>
      <c r="E348" s="8" t="s">
        <v>954</v>
      </c>
      <c r="F348" s="8" t="s">
        <v>8</v>
      </c>
      <c r="G348" s="8"/>
      <c r="H348" s="8" t="s">
        <v>803</v>
      </c>
      <c r="I348" s="8"/>
      <c r="J348" s="8"/>
      <c r="K348" s="8"/>
      <c r="L348" s="8" t="s">
        <v>803</v>
      </c>
      <c r="M348" s="8"/>
      <c r="N348" s="8"/>
      <c r="O348" s="8"/>
      <c r="P348" s="8" t="s">
        <v>803</v>
      </c>
      <c r="Q348" s="8"/>
      <c r="R348" s="8"/>
      <c r="S348" s="8"/>
      <c r="T348" s="8" t="s">
        <v>803</v>
      </c>
      <c r="U348" s="8"/>
      <c r="V348" s="8"/>
      <c r="W348" s="8"/>
      <c r="X348" s="8" t="s">
        <v>24</v>
      </c>
      <c r="Y348" s="8" t="s">
        <v>955</v>
      </c>
      <c r="Z348" s="10"/>
    </row>
    <row r="349" spans="1:26" ht="195" x14ac:dyDescent="0.25">
      <c r="A349" s="15">
        <v>345</v>
      </c>
      <c r="B349" s="7" t="s">
        <v>26</v>
      </c>
      <c r="C349" s="7" t="s">
        <v>27</v>
      </c>
      <c r="D349" s="7" t="s">
        <v>805</v>
      </c>
      <c r="E349" s="7" t="s">
        <v>956</v>
      </c>
      <c r="F349" s="7" t="s">
        <v>12</v>
      </c>
      <c r="G349" s="7"/>
      <c r="H349" s="7" t="s">
        <v>804</v>
      </c>
      <c r="I349" s="7" t="s">
        <v>957</v>
      </c>
      <c r="J349" s="7" t="s">
        <v>12</v>
      </c>
      <c r="K349" s="7"/>
      <c r="L349" s="7" t="s">
        <v>622</v>
      </c>
      <c r="M349" s="7" t="s">
        <v>958</v>
      </c>
      <c r="N349" s="7" t="s">
        <v>12</v>
      </c>
      <c r="O349" s="7"/>
      <c r="P349" s="7" t="s">
        <v>808</v>
      </c>
      <c r="Q349" s="7" t="s">
        <v>959</v>
      </c>
      <c r="R349" s="7" t="s">
        <v>8</v>
      </c>
      <c r="S349" s="7">
        <v>46110</v>
      </c>
      <c r="T349" s="7" t="s">
        <v>805</v>
      </c>
      <c r="U349" s="7" t="s">
        <v>960</v>
      </c>
      <c r="V349" s="7" t="s">
        <v>8</v>
      </c>
      <c r="W349" s="7">
        <v>46010</v>
      </c>
      <c r="X349" s="7" t="s">
        <v>24</v>
      </c>
      <c r="Y349" s="7" t="s">
        <v>961</v>
      </c>
      <c r="Z349" s="9" t="s">
        <v>962</v>
      </c>
    </row>
    <row r="350" spans="1:26" ht="30" x14ac:dyDescent="0.25">
      <c r="A350" s="5">
        <v>346</v>
      </c>
      <c r="B350" s="8" t="s">
        <v>9</v>
      </c>
      <c r="C350" s="8" t="s">
        <v>35</v>
      </c>
      <c r="D350" s="8" t="s">
        <v>807</v>
      </c>
      <c r="E350" s="8"/>
      <c r="F350" s="8" t="s">
        <v>8</v>
      </c>
      <c r="G350" s="8"/>
      <c r="H350" s="8" t="s">
        <v>804</v>
      </c>
      <c r="I350" s="8"/>
      <c r="J350" s="8" t="s">
        <v>8</v>
      </c>
      <c r="K350" s="8"/>
      <c r="L350" s="8" t="s">
        <v>807</v>
      </c>
      <c r="M350" s="8"/>
      <c r="N350" s="8" t="s">
        <v>8</v>
      </c>
      <c r="O350" s="8"/>
      <c r="P350" s="8" t="s">
        <v>803</v>
      </c>
      <c r="Q350" s="8"/>
      <c r="R350" s="8"/>
      <c r="S350" s="8"/>
      <c r="T350" s="8" t="s">
        <v>803</v>
      </c>
      <c r="U350" s="8"/>
      <c r="V350" s="8"/>
      <c r="W350" s="8"/>
      <c r="X350" s="8" t="s">
        <v>24</v>
      </c>
      <c r="Y350" s="8"/>
      <c r="Z350" s="10"/>
    </row>
    <row r="351" spans="1:26" ht="135" x14ac:dyDescent="0.25">
      <c r="A351" s="15">
        <v>347</v>
      </c>
      <c r="B351" s="7" t="s">
        <v>26</v>
      </c>
      <c r="C351" s="7" t="s">
        <v>200</v>
      </c>
      <c r="D351" s="7" t="s">
        <v>807</v>
      </c>
      <c r="E351" s="7" t="s">
        <v>963</v>
      </c>
      <c r="F351" s="7" t="s">
        <v>8</v>
      </c>
      <c r="G351" s="7"/>
      <c r="H351" s="7" t="s">
        <v>803</v>
      </c>
      <c r="I351" s="7"/>
      <c r="J351" s="7"/>
      <c r="K351" s="7"/>
      <c r="L351" s="7" t="s">
        <v>803</v>
      </c>
      <c r="M351" s="7"/>
      <c r="N351" s="7"/>
      <c r="O351" s="7"/>
      <c r="P351" s="7" t="s">
        <v>803</v>
      </c>
      <c r="Q351" s="7"/>
      <c r="R351" s="7"/>
      <c r="S351" s="7"/>
      <c r="T351" s="7" t="s">
        <v>803</v>
      </c>
      <c r="U351" s="7"/>
      <c r="V351" s="7"/>
      <c r="W351" s="7"/>
      <c r="X351" s="7" t="s">
        <v>24</v>
      </c>
      <c r="Y351" s="7" t="s">
        <v>964</v>
      </c>
      <c r="Z351" s="9"/>
    </row>
    <row r="352" spans="1:26" ht="45" x14ac:dyDescent="0.25">
      <c r="A352" s="5">
        <v>348</v>
      </c>
      <c r="B352" s="8" t="s">
        <v>9</v>
      </c>
      <c r="C352" s="8" t="s">
        <v>27</v>
      </c>
      <c r="D352" s="8" t="s">
        <v>806</v>
      </c>
      <c r="E352" s="8" t="s">
        <v>965</v>
      </c>
      <c r="F352" s="8" t="s">
        <v>97</v>
      </c>
      <c r="G352" s="8"/>
      <c r="H352" s="8" t="s">
        <v>803</v>
      </c>
      <c r="I352" s="8"/>
      <c r="J352" s="8"/>
      <c r="K352" s="8"/>
      <c r="L352" s="8" t="s">
        <v>803</v>
      </c>
      <c r="M352" s="8"/>
      <c r="N352" s="8"/>
      <c r="O352" s="8"/>
      <c r="P352" s="8" t="s">
        <v>803</v>
      </c>
      <c r="Q352" s="8"/>
      <c r="R352" s="8"/>
      <c r="S352" s="8"/>
      <c r="T352" s="8" t="s">
        <v>803</v>
      </c>
      <c r="U352" s="8"/>
      <c r="V352" s="8"/>
      <c r="W352" s="8"/>
      <c r="X352" s="8" t="s">
        <v>24</v>
      </c>
      <c r="Y352" s="8" t="s">
        <v>966</v>
      </c>
      <c r="Z352" s="10" t="s">
        <v>967</v>
      </c>
    </row>
    <row r="353" spans="1:26" ht="105" x14ac:dyDescent="0.25">
      <c r="A353" s="15">
        <v>349</v>
      </c>
      <c r="B353" s="7" t="s">
        <v>38</v>
      </c>
      <c r="C353" s="7" t="s">
        <v>35</v>
      </c>
      <c r="D353" s="7" t="s">
        <v>806</v>
      </c>
      <c r="E353" s="7" t="s">
        <v>968</v>
      </c>
      <c r="F353" s="7" t="s">
        <v>8</v>
      </c>
      <c r="G353" s="7">
        <v>48990</v>
      </c>
      <c r="H353" s="7" t="s">
        <v>803</v>
      </c>
      <c r="I353" s="7"/>
      <c r="J353" s="7"/>
      <c r="K353" s="7"/>
      <c r="L353" s="7" t="s">
        <v>803</v>
      </c>
      <c r="M353" s="7"/>
      <c r="N353" s="7"/>
      <c r="O353" s="7"/>
      <c r="P353" s="7" t="s">
        <v>803</v>
      </c>
      <c r="Q353" s="7"/>
      <c r="R353" s="7"/>
      <c r="S353" s="7"/>
      <c r="T353" s="7" t="s">
        <v>803</v>
      </c>
      <c r="U353" s="7"/>
      <c r="V353" s="7"/>
      <c r="W353" s="7"/>
      <c r="X353" s="7" t="s">
        <v>24</v>
      </c>
      <c r="Y353" s="7" t="s">
        <v>969</v>
      </c>
      <c r="Z353" s="9"/>
    </row>
    <row r="354" spans="1:26" ht="45" x14ac:dyDescent="0.25">
      <c r="A354" s="5">
        <v>350</v>
      </c>
      <c r="B354" s="8" t="s">
        <v>59</v>
      </c>
      <c r="C354" s="8" t="s">
        <v>20</v>
      </c>
      <c r="D354" s="8" t="s">
        <v>806</v>
      </c>
      <c r="E354" s="8"/>
      <c r="F354" s="8" t="s">
        <v>12</v>
      </c>
      <c r="G354" s="8"/>
      <c r="H354" s="8" t="s">
        <v>806</v>
      </c>
      <c r="I354" s="8"/>
      <c r="J354" s="8"/>
      <c r="K354" s="8"/>
      <c r="L354" s="8" t="s">
        <v>806</v>
      </c>
      <c r="M354" s="8"/>
      <c r="N354" s="8" t="s">
        <v>12</v>
      </c>
      <c r="O354" s="8">
        <v>48040</v>
      </c>
      <c r="P354" s="8" t="s">
        <v>806</v>
      </c>
      <c r="Q354" s="8"/>
      <c r="R354" s="8"/>
      <c r="S354" s="8"/>
      <c r="T354" s="8" t="s">
        <v>806</v>
      </c>
      <c r="U354" s="8"/>
      <c r="V354" s="8"/>
      <c r="W354" s="8"/>
      <c r="X354" s="8" t="s">
        <v>24</v>
      </c>
      <c r="Y354" s="8" t="s">
        <v>970</v>
      </c>
      <c r="Z354" s="10"/>
    </row>
    <row r="355" spans="1:26" ht="30" x14ac:dyDescent="0.25">
      <c r="A355" s="15">
        <v>351</v>
      </c>
      <c r="B355" s="7" t="s">
        <v>9</v>
      </c>
      <c r="C355" s="7" t="s">
        <v>31</v>
      </c>
      <c r="D355" s="7" t="s">
        <v>806</v>
      </c>
      <c r="E355" s="7" t="s">
        <v>971</v>
      </c>
      <c r="F355" s="7" t="s">
        <v>8</v>
      </c>
      <c r="G355" s="7"/>
      <c r="H355" s="7" t="s">
        <v>803</v>
      </c>
      <c r="I355" s="7"/>
      <c r="J355" s="7"/>
      <c r="K355" s="7"/>
      <c r="L355" s="7" t="s">
        <v>803</v>
      </c>
      <c r="M355" s="7"/>
      <c r="N355" s="7"/>
      <c r="O355" s="7"/>
      <c r="P355" s="7" t="s">
        <v>803</v>
      </c>
      <c r="Q355" s="7"/>
      <c r="R355" s="7"/>
      <c r="S355" s="7"/>
      <c r="T355" s="7" t="s">
        <v>803</v>
      </c>
      <c r="U355" s="7"/>
      <c r="V355" s="7"/>
      <c r="W355" s="7"/>
      <c r="X355" s="7" t="s">
        <v>24</v>
      </c>
      <c r="Y355" s="7"/>
      <c r="Z355" s="9"/>
    </row>
    <row r="356" spans="1:26" ht="135" x14ac:dyDescent="0.25">
      <c r="A356" s="5">
        <v>352</v>
      </c>
      <c r="B356" s="8" t="s">
        <v>59</v>
      </c>
      <c r="C356" s="8" t="s">
        <v>7</v>
      </c>
      <c r="D356" s="8" t="s">
        <v>622</v>
      </c>
      <c r="E356" s="8" t="s">
        <v>972</v>
      </c>
      <c r="F356" s="8" t="s">
        <v>8</v>
      </c>
      <c r="G356" s="8"/>
      <c r="H356" s="8" t="s">
        <v>806</v>
      </c>
      <c r="I356" s="8" t="s">
        <v>973</v>
      </c>
      <c r="J356" s="8" t="s">
        <v>8</v>
      </c>
      <c r="K356" s="8"/>
      <c r="L356" s="8" t="s">
        <v>808</v>
      </c>
      <c r="M356" s="8"/>
      <c r="N356" s="8" t="s">
        <v>8</v>
      </c>
      <c r="O356" s="8"/>
      <c r="P356" s="8" t="s">
        <v>804</v>
      </c>
      <c r="Q356" s="8"/>
      <c r="R356" s="8" t="s">
        <v>8</v>
      </c>
      <c r="S356" s="8"/>
      <c r="T356" s="8" t="s">
        <v>803</v>
      </c>
      <c r="U356" s="8"/>
      <c r="V356" s="8"/>
      <c r="W356" s="8"/>
      <c r="X356" s="8" t="s">
        <v>24</v>
      </c>
      <c r="Y356" s="8" t="s">
        <v>974</v>
      </c>
      <c r="Z356" s="10" t="s">
        <v>975</v>
      </c>
    </row>
    <row r="357" spans="1:26" ht="75" x14ac:dyDescent="0.25">
      <c r="A357" s="15">
        <v>353</v>
      </c>
      <c r="B357" s="7" t="s">
        <v>9</v>
      </c>
      <c r="C357" s="7" t="s">
        <v>27</v>
      </c>
      <c r="D357" s="7" t="s">
        <v>807</v>
      </c>
      <c r="E357" s="7"/>
      <c r="F357" s="7" t="s">
        <v>8</v>
      </c>
      <c r="G357" s="7"/>
      <c r="H357" s="7" t="s">
        <v>803</v>
      </c>
      <c r="I357" s="7"/>
      <c r="J357" s="7"/>
      <c r="K357" s="7"/>
      <c r="L357" s="7" t="s">
        <v>803</v>
      </c>
      <c r="M357" s="7"/>
      <c r="N357" s="7"/>
      <c r="O357" s="7"/>
      <c r="P357" s="7" t="s">
        <v>803</v>
      </c>
      <c r="Q357" s="7"/>
      <c r="R357" s="7"/>
      <c r="S357" s="7"/>
      <c r="T357" s="7" t="s">
        <v>803</v>
      </c>
      <c r="U357" s="7"/>
      <c r="V357" s="7"/>
      <c r="W357" s="7"/>
      <c r="X357" s="7" t="s">
        <v>24</v>
      </c>
      <c r="Y357" s="7" t="s">
        <v>976</v>
      </c>
      <c r="Z357" s="9" t="s">
        <v>977</v>
      </c>
    </row>
    <row r="358" spans="1:26" ht="30" x14ac:dyDescent="0.25">
      <c r="A358" s="5">
        <v>354</v>
      </c>
      <c r="B358" s="8" t="s">
        <v>6</v>
      </c>
      <c r="C358" s="8" t="s">
        <v>20</v>
      </c>
      <c r="D358" s="8" t="s">
        <v>806</v>
      </c>
      <c r="E358" s="8"/>
      <c r="F358" s="8"/>
      <c r="G358" s="8"/>
      <c r="H358" s="8" t="s">
        <v>803</v>
      </c>
      <c r="I358" s="8"/>
      <c r="J358" s="8"/>
      <c r="K358" s="8"/>
      <c r="L358" s="8" t="s">
        <v>803</v>
      </c>
      <c r="M358" s="8"/>
      <c r="N358" s="8"/>
      <c r="O358" s="8"/>
      <c r="P358" s="8" t="s">
        <v>803</v>
      </c>
      <c r="Q358" s="8"/>
      <c r="R358" s="8"/>
      <c r="S358" s="8"/>
      <c r="T358" s="8" t="s">
        <v>803</v>
      </c>
      <c r="U358" s="8"/>
      <c r="V358" s="8"/>
      <c r="W358" s="8"/>
      <c r="X358" s="8" t="s">
        <v>24</v>
      </c>
      <c r="Y358" s="8"/>
      <c r="Z358" s="10"/>
    </row>
    <row r="359" spans="1:26" ht="150" x14ac:dyDescent="0.25">
      <c r="A359" s="15">
        <v>355</v>
      </c>
      <c r="B359" s="7" t="s">
        <v>9</v>
      </c>
      <c r="C359" s="7" t="s">
        <v>27</v>
      </c>
      <c r="D359" s="7" t="s">
        <v>805</v>
      </c>
      <c r="E359" s="7" t="s">
        <v>978</v>
      </c>
      <c r="F359" s="7" t="s">
        <v>12</v>
      </c>
      <c r="G359" s="7">
        <v>46010</v>
      </c>
      <c r="H359" s="7" t="s">
        <v>805</v>
      </c>
      <c r="I359" s="7" t="s">
        <v>979</v>
      </c>
      <c r="J359" s="7" t="s">
        <v>12</v>
      </c>
      <c r="K359" s="7">
        <v>46010</v>
      </c>
      <c r="L359" s="7" t="s">
        <v>807</v>
      </c>
      <c r="M359" s="7" t="s">
        <v>980</v>
      </c>
      <c r="N359" s="7" t="s">
        <v>12</v>
      </c>
      <c r="O359" s="7">
        <v>46010</v>
      </c>
      <c r="P359" s="7" t="s">
        <v>807</v>
      </c>
      <c r="Q359" s="7" t="s">
        <v>981</v>
      </c>
      <c r="R359" s="7" t="s">
        <v>12</v>
      </c>
      <c r="S359" s="7">
        <v>46010</v>
      </c>
      <c r="T359" s="7" t="s">
        <v>808</v>
      </c>
      <c r="U359" s="7" t="s">
        <v>982</v>
      </c>
      <c r="V359" s="7" t="s">
        <v>12</v>
      </c>
      <c r="W359" s="7">
        <v>46010</v>
      </c>
      <c r="X359" s="7" t="s">
        <v>24</v>
      </c>
      <c r="Y359" s="7" t="s">
        <v>983</v>
      </c>
      <c r="Z359" s="9" t="s">
        <v>984</v>
      </c>
    </row>
    <row r="360" spans="1:26" ht="150" x14ac:dyDescent="0.25">
      <c r="A360" s="5">
        <v>356</v>
      </c>
      <c r="B360" s="8" t="s">
        <v>26</v>
      </c>
      <c r="C360" s="8" t="s">
        <v>27</v>
      </c>
      <c r="D360" s="8" t="s">
        <v>804</v>
      </c>
      <c r="E360" s="8" t="s">
        <v>985</v>
      </c>
      <c r="F360" s="8" t="s">
        <v>12</v>
      </c>
      <c r="G360" s="8"/>
      <c r="H360" s="8" t="s">
        <v>804</v>
      </c>
      <c r="I360" s="8" t="s">
        <v>986</v>
      </c>
      <c r="J360" s="8" t="s">
        <v>12</v>
      </c>
      <c r="K360" s="8"/>
      <c r="L360" s="8" t="s">
        <v>803</v>
      </c>
      <c r="M360" s="8"/>
      <c r="N360" s="8"/>
      <c r="O360" s="8"/>
      <c r="P360" s="8" t="s">
        <v>803</v>
      </c>
      <c r="Q360" s="8"/>
      <c r="R360" s="8"/>
      <c r="S360" s="8"/>
      <c r="T360" s="8" t="s">
        <v>803</v>
      </c>
      <c r="U360" s="8"/>
      <c r="V360" s="8"/>
      <c r="W360" s="8"/>
      <c r="X360" s="8" t="s">
        <v>24</v>
      </c>
      <c r="Y360" s="8" t="s">
        <v>987</v>
      </c>
      <c r="Z360" s="10"/>
    </row>
    <row r="361" spans="1:26" ht="105" x14ac:dyDescent="0.25">
      <c r="A361" s="15">
        <v>357</v>
      </c>
      <c r="B361" s="7" t="s">
        <v>9</v>
      </c>
      <c r="C361" s="7" t="s">
        <v>60</v>
      </c>
      <c r="D361" s="7" t="s">
        <v>622</v>
      </c>
      <c r="E361" s="7" t="s">
        <v>988</v>
      </c>
      <c r="F361" s="7" t="s">
        <v>8</v>
      </c>
      <c r="G361" s="7"/>
      <c r="H361" s="7" t="s">
        <v>808</v>
      </c>
      <c r="I361" s="7" t="s">
        <v>989</v>
      </c>
      <c r="J361" s="7"/>
      <c r="K361" s="7"/>
      <c r="L361" s="7" t="s">
        <v>803</v>
      </c>
      <c r="M361" s="7"/>
      <c r="N361" s="7"/>
      <c r="O361" s="7"/>
      <c r="P361" s="7" t="s">
        <v>803</v>
      </c>
      <c r="Q361" s="7"/>
      <c r="R361" s="7"/>
      <c r="S361" s="7"/>
      <c r="T361" s="7" t="s">
        <v>803</v>
      </c>
      <c r="U361" s="7"/>
      <c r="V361" s="7"/>
      <c r="W361" s="7"/>
      <c r="X361" s="7" t="s">
        <v>24</v>
      </c>
      <c r="Y361" s="7"/>
      <c r="Z361" s="9"/>
    </row>
    <row r="362" spans="1:26" ht="90" x14ac:dyDescent="0.25">
      <c r="A362" s="5">
        <v>358</v>
      </c>
      <c r="B362" s="8" t="s">
        <v>9</v>
      </c>
      <c r="C362" s="8" t="s">
        <v>20</v>
      </c>
      <c r="D362" s="8" t="s">
        <v>808</v>
      </c>
      <c r="E362" s="8" t="s">
        <v>990</v>
      </c>
      <c r="F362" s="8" t="s">
        <v>12</v>
      </c>
      <c r="G362" s="8">
        <v>48250</v>
      </c>
      <c r="H362" s="8" t="s">
        <v>622</v>
      </c>
      <c r="I362" s="8" t="s">
        <v>991</v>
      </c>
      <c r="J362" s="8" t="s">
        <v>12</v>
      </c>
      <c r="K362" s="8"/>
      <c r="L362" s="8" t="s">
        <v>803</v>
      </c>
      <c r="M362" s="8"/>
      <c r="N362" s="8"/>
      <c r="O362" s="8"/>
      <c r="P362" s="8" t="s">
        <v>803</v>
      </c>
      <c r="Q362" s="8"/>
      <c r="R362" s="8"/>
      <c r="S362" s="8"/>
      <c r="T362" s="8" t="s">
        <v>803</v>
      </c>
      <c r="U362" s="8"/>
      <c r="V362" s="8" t="s">
        <v>12</v>
      </c>
      <c r="W362" s="8">
        <v>48250</v>
      </c>
      <c r="X362" s="8" t="s">
        <v>24</v>
      </c>
      <c r="Y362" s="8" t="s">
        <v>992</v>
      </c>
      <c r="Z362" s="10" t="s">
        <v>993</v>
      </c>
    </row>
    <row r="363" spans="1:26" ht="165" x14ac:dyDescent="0.25">
      <c r="A363" s="15">
        <v>359</v>
      </c>
      <c r="B363" s="7" t="s">
        <v>9</v>
      </c>
      <c r="C363" s="7" t="s">
        <v>27</v>
      </c>
      <c r="D363" s="7" t="s">
        <v>804</v>
      </c>
      <c r="E363" s="7" t="s">
        <v>994</v>
      </c>
      <c r="F363" s="7" t="s">
        <v>12</v>
      </c>
      <c r="G363" s="7">
        <v>46130</v>
      </c>
      <c r="H363" s="7" t="s">
        <v>807</v>
      </c>
      <c r="I363" s="7" t="s">
        <v>995</v>
      </c>
      <c r="J363" s="7" t="s">
        <v>12</v>
      </c>
      <c r="K363" s="7">
        <v>46130</v>
      </c>
      <c r="L363" s="7" t="s">
        <v>808</v>
      </c>
      <c r="M363" s="7" t="s">
        <v>996</v>
      </c>
      <c r="N363" s="7" t="s">
        <v>8</v>
      </c>
      <c r="O363" s="7"/>
      <c r="P363" s="7" t="s">
        <v>803</v>
      </c>
      <c r="Q363" s="7"/>
      <c r="R363" s="7"/>
      <c r="S363" s="7"/>
      <c r="T363" s="7" t="s">
        <v>803</v>
      </c>
      <c r="U363" s="7"/>
      <c r="V363" s="7"/>
      <c r="W363" s="7"/>
      <c r="X363" s="7" t="s">
        <v>24</v>
      </c>
      <c r="Y363" s="7"/>
      <c r="Z363" s="9"/>
    </row>
    <row r="364" spans="1:26" ht="165" x14ac:dyDescent="0.25">
      <c r="A364" s="5">
        <v>360</v>
      </c>
      <c r="B364" s="8" t="s">
        <v>9</v>
      </c>
      <c r="C364" s="8" t="s">
        <v>27</v>
      </c>
      <c r="D364" s="8" t="s">
        <v>622</v>
      </c>
      <c r="E364" s="8" t="s">
        <v>997</v>
      </c>
      <c r="F364" s="8" t="s">
        <v>12</v>
      </c>
      <c r="G364" s="8">
        <v>46130</v>
      </c>
      <c r="H364" s="8" t="s">
        <v>803</v>
      </c>
      <c r="I364" s="8"/>
      <c r="J364" s="8"/>
      <c r="K364" s="8"/>
      <c r="L364" s="8" t="s">
        <v>803</v>
      </c>
      <c r="M364" s="8"/>
      <c r="N364" s="8"/>
      <c r="O364" s="8"/>
      <c r="P364" s="8" t="s">
        <v>803</v>
      </c>
      <c r="Q364" s="8"/>
      <c r="R364" s="8"/>
      <c r="S364" s="8"/>
      <c r="T364" s="8" t="s">
        <v>803</v>
      </c>
      <c r="U364" s="8"/>
      <c r="V364" s="8"/>
      <c r="W364" s="8"/>
      <c r="X364" s="8" t="s">
        <v>24</v>
      </c>
      <c r="Y364" s="8"/>
      <c r="Z364" s="10"/>
    </row>
    <row r="365" spans="1:26" ht="60" x14ac:dyDescent="0.25">
      <c r="A365" s="15">
        <v>361</v>
      </c>
      <c r="B365" s="7" t="s">
        <v>9</v>
      </c>
      <c r="C365" s="7" t="s">
        <v>27</v>
      </c>
      <c r="D365" s="7" t="s">
        <v>806</v>
      </c>
      <c r="E365" s="7" t="s">
        <v>998</v>
      </c>
      <c r="F365" s="7" t="s">
        <v>8</v>
      </c>
      <c r="G365" s="7">
        <v>46110</v>
      </c>
      <c r="H365" s="7" t="s">
        <v>803</v>
      </c>
      <c r="I365" s="7"/>
      <c r="J365" s="7"/>
      <c r="K365" s="7"/>
      <c r="L365" s="7" t="s">
        <v>803</v>
      </c>
      <c r="M365" s="7"/>
      <c r="N365" s="7"/>
      <c r="O365" s="7"/>
      <c r="P365" s="7" t="s">
        <v>803</v>
      </c>
      <c r="Q365" s="7"/>
      <c r="R365" s="7"/>
      <c r="S365" s="7"/>
      <c r="T365" s="7" t="s">
        <v>803</v>
      </c>
      <c r="U365" s="7"/>
      <c r="V365" s="7"/>
      <c r="W365" s="7"/>
      <c r="X365" s="7" t="s">
        <v>24</v>
      </c>
      <c r="Y365" s="7" t="s">
        <v>999</v>
      </c>
      <c r="Z365" s="9" t="s">
        <v>1000</v>
      </c>
    </row>
    <row r="366" spans="1:26" ht="90" x14ac:dyDescent="0.25">
      <c r="A366" s="5">
        <v>362</v>
      </c>
      <c r="B366" s="8" t="s">
        <v>9</v>
      </c>
      <c r="C366" s="8" t="s">
        <v>35</v>
      </c>
      <c r="D366" s="8" t="s">
        <v>804</v>
      </c>
      <c r="E366" s="8" t="s">
        <v>1001</v>
      </c>
      <c r="F366" s="8" t="s">
        <v>12</v>
      </c>
      <c r="G366" s="8">
        <v>46062</v>
      </c>
      <c r="H366" s="8" t="s">
        <v>804</v>
      </c>
      <c r="I366" s="8" t="s">
        <v>1002</v>
      </c>
      <c r="J366" s="8" t="s">
        <v>12</v>
      </c>
      <c r="K366" s="8">
        <v>46060</v>
      </c>
      <c r="L366" s="8" t="s">
        <v>804</v>
      </c>
      <c r="M366" s="8" t="s">
        <v>1003</v>
      </c>
      <c r="N366" s="8" t="s">
        <v>12</v>
      </c>
      <c r="O366" s="8">
        <v>46950</v>
      </c>
      <c r="P366" s="8" t="s">
        <v>803</v>
      </c>
      <c r="Q366" s="8"/>
      <c r="R366" s="8"/>
      <c r="S366" s="8"/>
      <c r="T366" s="8" t="s">
        <v>803</v>
      </c>
      <c r="U366" s="8"/>
      <c r="V366" s="8"/>
      <c r="W366" s="8"/>
      <c r="X366" s="8" t="s">
        <v>24</v>
      </c>
      <c r="Y366" s="8"/>
      <c r="Z366" s="10"/>
    </row>
    <row r="367" spans="1:26" ht="75" x14ac:dyDescent="0.25">
      <c r="A367" s="15">
        <v>363</v>
      </c>
      <c r="B367" s="7" t="s">
        <v>9</v>
      </c>
      <c r="C367" s="7" t="s">
        <v>27</v>
      </c>
      <c r="D367" s="7" t="s">
        <v>806</v>
      </c>
      <c r="E367" s="7" t="s">
        <v>1004</v>
      </c>
      <c r="F367" s="7" t="s">
        <v>8</v>
      </c>
      <c r="G367" s="7">
        <v>46130</v>
      </c>
      <c r="H367" s="7" t="s">
        <v>804</v>
      </c>
      <c r="I367" s="7" t="s">
        <v>1005</v>
      </c>
      <c r="J367" s="7" t="s">
        <v>8</v>
      </c>
      <c r="K367" s="7"/>
      <c r="L367" s="7" t="s">
        <v>803</v>
      </c>
      <c r="M367" s="7"/>
      <c r="N367" s="7"/>
      <c r="O367" s="7"/>
      <c r="P367" s="7" t="s">
        <v>803</v>
      </c>
      <c r="Q367" s="7"/>
      <c r="R367" s="7"/>
      <c r="S367" s="7"/>
      <c r="T367" s="7" t="s">
        <v>803</v>
      </c>
      <c r="U367" s="7"/>
      <c r="V367" s="7"/>
      <c r="W367" s="7"/>
      <c r="X367" s="7" t="s">
        <v>24</v>
      </c>
      <c r="Y367" s="7"/>
      <c r="Z367" s="9"/>
    </row>
    <row r="368" spans="1:26" ht="90" x14ac:dyDescent="0.25">
      <c r="A368" s="5">
        <v>364</v>
      </c>
      <c r="B368" s="8" t="s">
        <v>168</v>
      </c>
      <c r="C368" s="8" t="s">
        <v>162</v>
      </c>
      <c r="D368" s="8" t="s">
        <v>805</v>
      </c>
      <c r="E368" s="8" t="s">
        <v>1006</v>
      </c>
      <c r="F368" s="8" t="s">
        <v>8</v>
      </c>
      <c r="G368" s="8"/>
      <c r="H368" s="8" t="s">
        <v>804</v>
      </c>
      <c r="I368" s="8"/>
      <c r="J368" s="8" t="s">
        <v>8</v>
      </c>
      <c r="K368" s="8">
        <v>38080</v>
      </c>
      <c r="L368" s="8" t="s">
        <v>803</v>
      </c>
      <c r="M368" s="8"/>
      <c r="N368" s="8"/>
      <c r="O368" s="8"/>
      <c r="P368" s="8" t="s">
        <v>803</v>
      </c>
      <c r="Q368" s="8"/>
      <c r="R368" s="8"/>
      <c r="S368" s="8"/>
      <c r="T368" s="8" t="s">
        <v>803</v>
      </c>
      <c r="U368" s="8"/>
      <c r="V368" s="8"/>
      <c r="W368" s="8"/>
      <c r="X368" s="8" t="s">
        <v>17</v>
      </c>
      <c r="Y368" s="8" t="s">
        <v>1007</v>
      </c>
      <c r="Z368" s="10"/>
    </row>
    <row r="369" spans="1:26" ht="180" x14ac:dyDescent="0.25">
      <c r="A369" s="15">
        <v>365</v>
      </c>
      <c r="B369" s="7" t="s">
        <v>9</v>
      </c>
      <c r="C369" s="7" t="s">
        <v>20</v>
      </c>
      <c r="D369" s="7" t="s">
        <v>804</v>
      </c>
      <c r="E369" s="7" t="s">
        <v>1008</v>
      </c>
      <c r="F369" s="7" t="s">
        <v>12</v>
      </c>
      <c r="G369" s="7">
        <v>48130</v>
      </c>
      <c r="H369" s="7" t="s">
        <v>808</v>
      </c>
      <c r="I369" s="7" t="s">
        <v>1009</v>
      </c>
      <c r="J369" s="7" t="s">
        <v>12</v>
      </c>
      <c r="K369" s="7">
        <v>48130</v>
      </c>
      <c r="L369" s="7" t="s">
        <v>803</v>
      </c>
      <c r="M369" s="7"/>
      <c r="N369" s="7"/>
      <c r="O369" s="7"/>
      <c r="P369" s="7" t="s">
        <v>803</v>
      </c>
      <c r="Q369" s="7"/>
      <c r="R369" s="7"/>
      <c r="S369" s="7"/>
      <c r="T369" s="7" t="s">
        <v>803</v>
      </c>
      <c r="U369" s="7"/>
      <c r="V369" s="7"/>
      <c r="W369" s="7"/>
      <c r="X369" s="7" t="s">
        <v>24</v>
      </c>
      <c r="Y369" s="7"/>
      <c r="Z369" s="9" t="s">
        <v>1010</v>
      </c>
    </row>
    <row r="370" spans="1:26" ht="195" x14ac:dyDescent="0.25">
      <c r="A370" s="5">
        <v>366</v>
      </c>
      <c r="B370" s="8" t="s">
        <v>9</v>
      </c>
      <c r="C370" s="8" t="s">
        <v>55</v>
      </c>
      <c r="D370" s="8" t="s">
        <v>804</v>
      </c>
      <c r="E370" s="8" t="s">
        <v>1011</v>
      </c>
      <c r="F370" s="8" t="s">
        <v>8</v>
      </c>
      <c r="G370" s="8">
        <v>36030</v>
      </c>
      <c r="H370" s="8" t="s">
        <v>807</v>
      </c>
      <c r="I370" s="8" t="s">
        <v>1012</v>
      </c>
      <c r="J370" s="8" t="s">
        <v>8</v>
      </c>
      <c r="K370" s="8">
        <v>36030</v>
      </c>
      <c r="L370" s="8" t="s">
        <v>808</v>
      </c>
      <c r="M370" s="8" t="s">
        <v>1013</v>
      </c>
      <c r="N370" s="8" t="s">
        <v>8</v>
      </c>
      <c r="O370" s="8">
        <v>36030</v>
      </c>
      <c r="P370" s="8" t="s">
        <v>622</v>
      </c>
      <c r="Q370" s="8" t="s">
        <v>1014</v>
      </c>
      <c r="R370" s="8" t="s">
        <v>8</v>
      </c>
      <c r="S370" s="8">
        <v>36030</v>
      </c>
      <c r="T370" s="8" t="s">
        <v>803</v>
      </c>
      <c r="U370" s="8"/>
      <c r="V370" s="8"/>
      <c r="W370" s="8"/>
      <c r="X370" s="8" t="s">
        <v>24</v>
      </c>
      <c r="Y370" s="8"/>
      <c r="Z370" s="10" t="s">
        <v>1015</v>
      </c>
    </row>
    <row r="371" spans="1:26" ht="195" x14ac:dyDescent="0.25">
      <c r="A371" s="15">
        <v>367</v>
      </c>
      <c r="B371" s="7" t="s">
        <v>26</v>
      </c>
      <c r="C371" s="7" t="s">
        <v>20</v>
      </c>
      <c r="D371" s="7" t="s">
        <v>622</v>
      </c>
      <c r="E371" s="7" t="s">
        <v>1016</v>
      </c>
      <c r="F371" s="7" t="s">
        <v>8</v>
      </c>
      <c r="G371" s="7">
        <v>48121</v>
      </c>
      <c r="H371" s="7" t="s">
        <v>804</v>
      </c>
      <c r="I371" s="7" t="s">
        <v>1017</v>
      </c>
      <c r="J371" s="7" t="s">
        <v>8</v>
      </c>
      <c r="K371" s="7">
        <v>48121</v>
      </c>
      <c r="L371" s="7" t="s">
        <v>808</v>
      </c>
      <c r="M371" s="7" t="s">
        <v>1018</v>
      </c>
      <c r="N371" s="7" t="s">
        <v>8</v>
      </c>
      <c r="O371" s="7">
        <v>48121</v>
      </c>
      <c r="P371" s="7" t="s">
        <v>803</v>
      </c>
      <c r="Q371" s="7"/>
      <c r="R371" s="7"/>
      <c r="S371" s="7"/>
      <c r="T371" s="7" t="s">
        <v>803</v>
      </c>
      <c r="U371" s="7"/>
      <c r="V371" s="7"/>
      <c r="W371" s="7"/>
      <c r="X371" s="7" t="s">
        <v>24</v>
      </c>
      <c r="Y371" s="7" t="s">
        <v>1019</v>
      </c>
      <c r="Z371" s="9" t="s">
        <v>1020</v>
      </c>
    </row>
    <row r="372" spans="1:26" ht="135" x14ac:dyDescent="0.25">
      <c r="A372" s="5">
        <v>368</v>
      </c>
      <c r="B372" s="8" t="s">
        <v>9</v>
      </c>
      <c r="C372" s="8" t="s">
        <v>200</v>
      </c>
      <c r="D372" s="8" t="s">
        <v>806</v>
      </c>
      <c r="E372" s="8" t="s">
        <v>1021</v>
      </c>
      <c r="F372" s="8" t="s">
        <v>8</v>
      </c>
      <c r="G372" s="8"/>
      <c r="H372" s="8" t="s">
        <v>803</v>
      </c>
      <c r="I372" s="8"/>
      <c r="J372" s="8"/>
      <c r="K372" s="8"/>
      <c r="L372" s="8" t="s">
        <v>807</v>
      </c>
      <c r="M372" s="8"/>
      <c r="N372" s="8" t="s">
        <v>12</v>
      </c>
      <c r="O372" s="8"/>
      <c r="P372" s="8" t="s">
        <v>803</v>
      </c>
      <c r="Q372" s="8"/>
      <c r="R372" s="8"/>
      <c r="S372" s="8"/>
      <c r="T372" s="8" t="s">
        <v>803</v>
      </c>
      <c r="U372" s="8"/>
      <c r="V372" s="8"/>
      <c r="W372" s="8"/>
      <c r="X372" s="8" t="s">
        <v>24</v>
      </c>
      <c r="Y372" s="8" t="s">
        <v>1022</v>
      </c>
      <c r="Z372" s="10"/>
    </row>
    <row r="373" spans="1:26" ht="120" x14ac:dyDescent="0.25">
      <c r="A373" s="15">
        <v>369</v>
      </c>
      <c r="B373" s="7" t="s">
        <v>9</v>
      </c>
      <c r="C373" s="7" t="s">
        <v>20</v>
      </c>
      <c r="D373" s="7" t="s">
        <v>806</v>
      </c>
      <c r="E373" s="7" t="s">
        <v>1023</v>
      </c>
      <c r="F373" s="7" t="s">
        <v>8</v>
      </c>
      <c r="G373" s="7"/>
      <c r="H373" s="7" t="s">
        <v>803</v>
      </c>
      <c r="I373" s="7"/>
      <c r="J373" s="7"/>
      <c r="K373" s="7"/>
      <c r="L373" s="7" t="s">
        <v>803</v>
      </c>
      <c r="M373" s="7"/>
      <c r="N373" s="7"/>
      <c r="O373" s="7"/>
      <c r="P373" s="7" t="s">
        <v>803</v>
      </c>
      <c r="Q373" s="7"/>
      <c r="R373" s="7"/>
      <c r="S373" s="7"/>
      <c r="T373" s="7" t="s">
        <v>803</v>
      </c>
      <c r="U373" s="7"/>
      <c r="V373" s="7"/>
      <c r="W373" s="7"/>
      <c r="X373" s="7" t="s">
        <v>24</v>
      </c>
      <c r="Y373" s="7" t="s">
        <v>1024</v>
      </c>
      <c r="Z373" s="9" t="s">
        <v>1025</v>
      </c>
    </row>
    <row r="374" spans="1:26" ht="150" x14ac:dyDescent="0.25">
      <c r="A374" s="5">
        <v>370</v>
      </c>
      <c r="B374" s="8" t="s">
        <v>6</v>
      </c>
      <c r="C374" s="8" t="s">
        <v>27</v>
      </c>
      <c r="D374" s="8" t="s">
        <v>805</v>
      </c>
      <c r="E374" s="8" t="s">
        <v>1026</v>
      </c>
      <c r="F374" s="8" t="s">
        <v>8</v>
      </c>
      <c r="G374" s="8"/>
      <c r="H374" s="8" t="s">
        <v>804</v>
      </c>
      <c r="I374" s="8" t="s">
        <v>1027</v>
      </c>
      <c r="J374" s="8" t="s">
        <v>8</v>
      </c>
      <c r="K374" s="8"/>
      <c r="L374" s="8" t="s">
        <v>807</v>
      </c>
      <c r="M374" s="8" t="s">
        <v>1028</v>
      </c>
      <c r="N374" s="8" t="s">
        <v>12</v>
      </c>
      <c r="O374" s="8"/>
      <c r="P374" s="8" t="s">
        <v>622</v>
      </c>
      <c r="Q374" s="8" t="s">
        <v>1029</v>
      </c>
      <c r="R374" s="8"/>
      <c r="S374" s="8"/>
      <c r="T374" s="8" t="s">
        <v>803</v>
      </c>
      <c r="U374" s="8"/>
      <c r="V374" s="8"/>
      <c r="W374" s="8"/>
      <c r="X374" s="8" t="s">
        <v>24</v>
      </c>
      <c r="Y374" s="8"/>
      <c r="Z374" s="10" t="s">
        <v>1030</v>
      </c>
    </row>
    <row r="375" spans="1:26" ht="30" x14ac:dyDescent="0.25">
      <c r="A375" s="15">
        <v>371</v>
      </c>
      <c r="B375" s="7" t="s">
        <v>6</v>
      </c>
      <c r="C375" s="7" t="s">
        <v>20</v>
      </c>
      <c r="D375" s="7" t="s">
        <v>804</v>
      </c>
      <c r="E375" s="7"/>
      <c r="F375" s="7" t="s">
        <v>12</v>
      </c>
      <c r="G375" s="7">
        <v>48910</v>
      </c>
      <c r="H375" s="7" t="s">
        <v>805</v>
      </c>
      <c r="I375" s="7"/>
      <c r="J375" s="7" t="s">
        <v>12</v>
      </c>
      <c r="K375" s="7">
        <v>48910</v>
      </c>
      <c r="L375" s="7" t="s">
        <v>808</v>
      </c>
      <c r="M375" s="7"/>
      <c r="N375" s="7" t="s">
        <v>12</v>
      </c>
      <c r="O375" s="7">
        <v>48910</v>
      </c>
      <c r="P375" s="7" t="s">
        <v>622</v>
      </c>
      <c r="Q375" s="7"/>
      <c r="R375" s="7" t="s">
        <v>12</v>
      </c>
      <c r="S375" s="7">
        <v>48910</v>
      </c>
      <c r="T375" s="7" t="s">
        <v>807</v>
      </c>
      <c r="U375" s="7"/>
      <c r="V375" s="7" t="s">
        <v>97</v>
      </c>
      <c r="W375" s="7"/>
      <c r="X375" s="7" t="s">
        <v>17</v>
      </c>
      <c r="Y375" s="7"/>
      <c r="Z375" s="9"/>
    </row>
    <row r="376" spans="1:26" ht="135" x14ac:dyDescent="0.25">
      <c r="A376" s="5">
        <v>372</v>
      </c>
      <c r="B376" s="8" t="s">
        <v>9</v>
      </c>
      <c r="C376" s="8" t="s">
        <v>27</v>
      </c>
      <c r="D376" s="8" t="s">
        <v>804</v>
      </c>
      <c r="E376" s="8" t="s">
        <v>1031</v>
      </c>
      <c r="F376" s="8" t="s">
        <v>8</v>
      </c>
      <c r="G376" s="8">
        <v>46110</v>
      </c>
      <c r="H376" s="8" t="s">
        <v>807</v>
      </c>
      <c r="I376" s="8" t="s">
        <v>1032</v>
      </c>
      <c r="J376" s="8" t="s">
        <v>8</v>
      </c>
      <c r="K376" s="8">
        <v>46110</v>
      </c>
      <c r="L376" s="8" t="s">
        <v>808</v>
      </c>
      <c r="M376" s="8" t="s">
        <v>1033</v>
      </c>
      <c r="N376" s="8" t="s">
        <v>8</v>
      </c>
      <c r="O376" s="8">
        <v>46110</v>
      </c>
      <c r="P376" s="8" t="s">
        <v>805</v>
      </c>
      <c r="Q376" s="8" t="s">
        <v>1034</v>
      </c>
      <c r="R376" s="8" t="s">
        <v>8</v>
      </c>
      <c r="S376" s="8">
        <v>46110</v>
      </c>
      <c r="T376" s="8" t="s">
        <v>622</v>
      </c>
      <c r="U376" s="8" t="s">
        <v>1035</v>
      </c>
      <c r="V376" s="8" t="s">
        <v>12</v>
      </c>
      <c r="W376" s="8"/>
      <c r="X376" s="8" t="s">
        <v>24</v>
      </c>
      <c r="Y376" s="8"/>
      <c r="Z376" s="10"/>
    </row>
    <row r="377" spans="1:26" ht="195" x14ac:dyDescent="0.25">
      <c r="A377" s="15">
        <v>373</v>
      </c>
      <c r="B377" s="7" t="s">
        <v>9</v>
      </c>
      <c r="C377" s="7" t="s">
        <v>55</v>
      </c>
      <c r="D377" s="7" t="s">
        <v>804</v>
      </c>
      <c r="E377" s="7" t="s">
        <v>1036</v>
      </c>
      <c r="F377" s="7" t="s">
        <v>8</v>
      </c>
      <c r="G377" s="7">
        <v>36130</v>
      </c>
      <c r="H377" s="7" t="s">
        <v>805</v>
      </c>
      <c r="I377" s="7" t="s">
        <v>1037</v>
      </c>
      <c r="J377" s="7" t="s">
        <v>8</v>
      </c>
      <c r="K377" s="7">
        <v>36130</v>
      </c>
      <c r="L377" s="7" t="s">
        <v>807</v>
      </c>
      <c r="M377" s="7" t="s">
        <v>1038</v>
      </c>
      <c r="N377" s="7" t="s">
        <v>8</v>
      </c>
      <c r="O377" s="7">
        <v>36130</v>
      </c>
      <c r="P377" s="7" t="s">
        <v>808</v>
      </c>
      <c r="Q377" s="7" t="s">
        <v>1039</v>
      </c>
      <c r="R377" s="7" t="s">
        <v>8</v>
      </c>
      <c r="S377" s="7">
        <v>36130</v>
      </c>
      <c r="T377" s="7" t="s">
        <v>622</v>
      </c>
      <c r="U377" s="7" t="s">
        <v>1040</v>
      </c>
      <c r="V377" s="7" t="s">
        <v>8</v>
      </c>
      <c r="W377" s="7">
        <v>36130</v>
      </c>
      <c r="X377" s="7" t="s">
        <v>24</v>
      </c>
      <c r="Y377" s="7" t="s">
        <v>1041</v>
      </c>
      <c r="Z377" s="9" t="s">
        <v>1042</v>
      </c>
    </row>
    <row r="378" spans="1:26" ht="165" x14ac:dyDescent="0.25">
      <c r="A378" s="5">
        <v>374</v>
      </c>
      <c r="B378" s="8" t="s">
        <v>9</v>
      </c>
      <c r="C378" s="8" t="s">
        <v>60</v>
      </c>
      <c r="D378" s="8" t="s">
        <v>622</v>
      </c>
      <c r="E378" s="8" t="s">
        <v>1043</v>
      </c>
      <c r="F378" s="8" t="s">
        <v>8</v>
      </c>
      <c r="G378" s="8">
        <v>37090</v>
      </c>
      <c r="H378" s="8" t="s">
        <v>803</v>
      </c>
      <c r="I378" s="8"/>
      <c r="J378" s="8"/>
      <c r="K378" s="8"/>
      <c r="L378" s="8" t="s">
        <v>803</v>
      </c>
      <c r="M378" s="8"/>
      <c r="N378" s="8"/>
      <c r="O378" s="8"/>
      <c r="P378" s="8" t="s">
        <v>803</v>
      </c>
      <c r="Q378" s="8"/>
      <c r="R378" s="8"/>
      <c r="S378" s="8"/>
      <c r="T378" s="8" t="s">
        <v>803</v>
      </c>
      <c r="U378" s="8"/>
      <c r="V378" s="8"/>
      <c r="W378" s="8"/>
      <c r="X378" s="8" t="s">
        <v>17</v>
      </c>
      <c r="Y378" s="8" t="s">
        <v>1044</v>
      </c>
      <c r="Z378" s="10"/>
    </row>
    <row r="379" spans="1:26" ht="210" x14ac:dyDescent="0.25">
      <c r="A379" s="15">
        <v>375</v>
      </c>
      <c r="B379" s="7" t="s">
        <v>9</v>
      </c>
      <c r="C379" s="7" t="s">
        <v>20</v>
      </c>
      <c r="D379" s="7" t="s">
        <v>622</v>
      </c>
      <c r="E379" s="7" t="s">
        <v>1045</v>
      </c>
      <c r="F379" s="7" t="s">
        <v>8</v>
      </c>
      <c r="G379" s="7">
        <v>48120</v>
      </c>
      <c r="H379" s="7" t="s">
        <v>804</v>
      </c>
      <c r="I379" s="7" t="s">
        <v>1046</v>
      </c>
      <c r="J379" s="7" t="s">
        <v>8</v>
      </c>
      <c r="K379" s="7">
        <v>48120</v>
      </c>
      <c r="L379" s="7" t="s">
        <v>808</v>
      </c>
      <c r="M379" s="7" t="s">
        <v>1047</v>
      </c>
      <c r="N379" s="7" t="s">
        <v>8</v>
      </c>
      <c r="O379" s="7">
        <v>48120</v>
      </c>
      <c r="P379" s="7" t="s">
        <v>806</v>
      </c>
      <c r="Q379" s="7" t="s">
        <v>1048</v>
      </c>
      <c r="R379" s="7"/>
      <c r="S379" s="7"/>
      <c r="T379" s="7" t="s">
        <v>803</v>
      </c>
      <c r="U379" s="7"/>
      <c r="V379" s="7"/>
      <c r="W379" s="7"/>
      <c r="X379" s="7" t="s">
        <v>24</v>
      </c>
      <c r="Y379" s="7" t="s">
        <v>1049</v>
      </c>
      <c r="Z379" s="9" t="s">
        <v>1050</v>
      </c>
    </row>
    <row r="380" spans="1:26" ht="135" x14ac:dyDescent="0.25">
      <c r="A380" s="5">
        <v>376</v>
      </c>
      <c r="B380" s="8" t="s">
        <v>9</v>
      </c>
      <c r="C380" s="8" t="s">
        <v>27</v>
      </c>
      <c r="D380" s="8" t="s">
        <v>806</v>
      </c>
      <c r="E380" s="8" t="s">
        <v>1051</v>
      </c>
      <c r="F380" s="8" t="s">
        <v>97</v>
      </c>
      <c r="G380" s="8"/>
      <c r="H380" s="8" t="s">
        <v>803</v>
      </c>
      <c r="I380" s="8"/>
      <c r="J380" s="8"/>
      <c r="K380" s="8"/>
      <c r="L380" s="8" t="s">
        <v>803</v>
      </c>
      <c r="M380" s="8"/>
      <c r="N380" s="8"/>
      <c r="O380" s="8"/>
      <c r="P380" s="8" t="s">
        <v>803</v>
      </c>
      <c r="Q380" s="8"/>
      <c r="R380" s="8"/>
      <c r="S380" s="8"/>
      <c r="T380" s="8" t="s">
        <v>803</v>
      </c>
      <c r="U380" s="8"/>
      <c r="V380" s="8"/>
      <c r="W380" s="8"/>
      <c r="X380" s="8" t="s">
        <v>17</v>
      </c>
      <c r="Y380" s="8" t="s">
        <v>1052</v>
      </c>
      <c r="Z380" s="10"/>
    </row>
    <row r="381" spans="1:26" ht="195" x14ac:dyDescent="0.25">
      <c r="A381" s="15">
        <v>377</v>
      </c>
      <c r="B381" s="7" t="s">
        <v>9</v>
      </c>
      <c r="C381" s="7" t="s">
        <v>20</v>
      </c>
      <c r="D381" s="7" t="s">
        <v>806</v>
      </c>
      <c r="E381" s="7" t="s">
        <v>1053</v>
      </c>
      <c r="F381" s="7" t="s">
        <v>8</v>
      </c>
      <c r="G381" s="7"/>
      <c r="H381" s="7" t="s">
        <v>806</v>
      </c>
      <c r="I381" s="7"/>
      <c r="J381" s="7"/>
      <c r="K381" s="7"/>
      <c r="L381" s="7" t="s">
        <v>803</v>
      </c>
      <c r="M381" s="7"/>
      <c r="N381" s="7"/>
      <c r="O381" s="7"/>
      <c r="P381" s="7" t="s">
        <v>803</v>
      </c>
      <c r="Q381" s="7"/>
      <c r="R381" s="7"/>
      <c r="S381" s="7"/>
      <c r="T381" s="7" t="s">
        <v>803</v>
      </c>
      <c r="U381" s="7"/>
      <c r="V381" s="7"/>
      <c r="W381" s="7"/>
      <c r="X381" s="7" t="s">
        <v>17</v>
      </c>
      <c r="Y381" s="7" t="s">
        <v>1054</v>
      </c>
      <c r="Z381" s="9" t="s">
        <v>1055</v>
      </c>
    </row>
    <row r="382" spans="1:26" ht="75" x14ac:dyDescent="0.25">
      <c r="A382" s="5">
        <v>378</v>
      </c>
      <c r="B382" s="8" t="s">
        <v>59</v>
      </c>
      <c r="C382" s="8" t="s">
        <v>27</v>
      </c>
      <c r="D382" s="8" t="s">
        <v>806</v>
      </c>
      <c r="E382" s="8" t="s">
        <v>1056</v>
      </c>
      <c r="F382" s="8" t="s">
        <v>8</v>
      </c>
      <c r="G382" s="8"/>
      <c r="H382" s="8" t="s">
        <v>808</v>
      </c>
      <c r="I382" s="8" t="s">
        <v>1057</v>
      </c>
      <c r="J382" s="8" t="s">
        <v>8</v>
      </c>
      <c r="K382" s="8"/>
      <c r="L382" s="8" t="s">
        <v>803</v>
      </c>
      <c r="M382" s="8"/>
      <c r="N382" s="8"/>
      <c r="O382" s="8"/>
      <c r="P382" s="8" t="s">
        <v>803</v>
      </c>
      <c r="Q382" s="8"/>
      <c r="R382" s="8"/>
      <c r="S382" s="8"/>
      <c r="T382" s="8" t="s">
        <v>803</v>
      </c>
      <c r="U382" s="8"/>
      <c r="V382" s="8"/>
      <c r="W382" s="8"/>
      <c r="X382" s="8" t="s">
        <v>17</v>
      </c>
      <c r="Y382" s="8" t="s">
        <v>1058</v>
      </c>
      <c r="Z382" s="10"/>
    </row>
    <row r="383" spans="1:26" ht="75" x14ac:dyDescent="0.25">
      <c r="A383" s="15">
        <v>379</v>
      </c>
      <c r="B383" s="7" t="s">
        <v>9</v>
      </c>
      <c r="C383" s="7" t="s">
        <v>55</v>
      </c>
      <c r="D383" s="7" t="s">
        <v>804</v>
      </c>
      <c r="E383" s="7" t="s">
        <v>1059</v>
      </c>
      <c r="F383" s="7" t="s">
        <v>8</v>
      </c>
      <c r="G383" s="7">
        <v>36010</v>
      </c>
      <c r="H383" s="7" t="s">
        <v>622</v>
      </c>
      <c r="I383" s="7" t="s">
        <v>1060</v>
      </c>
      <c r="J383" s="7" t="s">
        <v>8</v>
      </c>
      <c r="K383" s="7">
        <v>36010</v>
      </c>
      <c r="L383" s="7" t="s">
        <v>803</v>
      </c>
      <c r="M383" s="7"/>
      <c r="N383" s="7"/>
      <c r="O383" s="7"/>
      <c r="P383" s="7" t="s">
        <v>803</v>
      </c>
      <c r="Q383" s="7"/>
      <c r="R383" s="7"/>
      <c r="S383" s="7"/>
      <c r="T383" s="7" t="s">
        <v>803</v>
      </c>
      <c r="U383" s="7"/>
      <c r="V383" s="7"/>
      <c r="W383" s="7"/>
      <c r="X383" s="7" t="s">
        <v>24</v>
      </c>
      <c r="Y383" s="7"/>
      <c r="Z383" s="9"/>
    </row>
    <row r="384" spans="1:26" ht="30" x14ac:dyDescent="0.25">
      <c r="A384" s="5">
        <v>380</v>
      </c>
      <c r="B384" s="8" t="s">
        <v>9</v>
      </c>
      <c r="C384" s="8" t="s">
        <v>27</v>
      </c>
      <c r="D384" s="8" t="s">
        <v>808</v>
      </c>
      <c r="E384" s="8"/>
      <c r="F384" s="8" t="s">
        <v>12</v>
      </c>
      <c r="G384" s="8">
        <v>46020</v>
      </c>
      <c r="H384" s="8" t="s">
        <v>804</v>
      </c>
      <c r="I384" s="8"/>
      <c r="J384" s="8" t="s">
        <v>12</v>
      </c>
      <c r="K384" s="8"/>
      <c r="L384" s="8" t="s">
        <v>622</v>
      </c>
      <c r="M384" s="8"/>
      <c r="N384" s="8" t="s">
        <v>12</v>
      </c>
      <c r="O384" s="8"/>
      <c r="P384" s="8" t="s">
        <v>803</v>
      </c>
      <c r="Q384" s="8"/>
      <c r="R384" s="8"/>
      <c r="S384" s="8"/>
      <c r="T384" s="8" t="s">
        <v>803</v>
      </c>
      <c r="U384" s="8"/>
      <c r="V384" s="8"/>
      <c r="W384" s="8"/>
      <c r="X384" s="8" t="s">
        <v>17</v>
      </c>
      <c r="Y384" s="8" t="s">
        <v>1061</v>
      </c>
      <c r="Z384" s="10"/>
    </row>
    <row r="385" spans="1:26" ht="150" x14ac:dyDescent="0.25">
      <c r="A385" s="15">
        <v>381</v>
      </c>
      <c r="B385" s="7" t="s">
        <v>9</v>
      </c>
      <c r="C385" s="7" t="s">
        <v>55</v>
      </c>
      <c r="D385" s="7" t="s">
        <v>805</v>
      </c>
      <c r="E385" s="7" t="s">
        <v>1062</v>
      </c>
      <c r="F385" s="7" t="s">
        <v>8</v>
      </c>
      <c r="G385" s="7"/>
      <c r="H385" s="7" t="s">
        <v>805</v>
      </c>
      <c r="I385" s="7" t="s">
        <v>1063</v>
      </c>
      <c r="J385" s="7" t="s">
        <v>8</v>
      </c>
      <c r="K385" s="7"/>
      <c r="L385" s="7" t="s">
        <v>803</v>
      </c>
      <c r="M385" s="7"/>
      <c r="N385" s="7"/>
      <c r="O385" s="7"/>
      <c r="P385" s="7" t="s">
        <v>803</v>
      </c>
      <c r="Q385" s="7"/>
      <c r="R385" s="7"/>
      <c r="S385" s="7"/>
      <c r="T385" s="7" t="s">
        <v>803</v>
      </c>
      <c r="U385" s="7"/>
      <c r="V385" s="7"/>
      <c r="W385" s="7"/>
      <c r="X385" s="7" t="s">
        <v>17</v>
      </c>
      <c r="Y385" s="7" t="s">
        <v>1064</v>
      </c>
      <c r="Z385" s="9"/>
    </row>
    <row r="386" spans="1:26" ht="30" x14ac:dyDescent="0.25">
      <c r="A386" s="5">
        <v>382</v>
      </c>
      <c r="B386" s="8" t="s">
        <v>9</v>
      </c>
      <c r="C386" s="8" t="s">
        <v>35</v>
      </c>
      <c r="D386" s="8" t="s">
        <v>806</v>
      </c>
      <c r="E386" s="8"/>
      <c r="F386" s="8"/>
      <c r="G386" s="8"/>
      <c r="H386" s="8" t="s">
        <v>806</v>
      </c>
      <c r="I386" s="8"/>
      <c r="J386" s="8"/>
      <c r="K386" s="8"/>
      <c r="L386" s="8" t="s">
        <v>806</v>
      </c>
      <c r="M386" s="8"/>
      <c r="N386" s="8"/>
      <c r="O386" s="8"/>
      <c r="P386" s="8" t="s">
        <v>803</v>
      </c>
      <c r="Q386" s="8"/>
      <c r="R386" s="8"/>
      <c r="S386" s="8"/>
      <c r="T386" s="8" t="s">
        <v>803</v>
      </c>
      <c r="U386" s="8"/>
      <c r="V386" s="8"/>
      <c r="W386" s="8"/>
      <c r="X386" s="8" t="s">
        <v>17</v>
      </c>
      <c r="Y386" s="8" t="s">
        <v>1065</v>
      </c>
      <c r="Z386" s="10"/>
    </row>
    <row r="387" spans="1:26" ht="195" x14ac:dyDescent="0.25">
      <c r="A387" s="15">
        <v>383</v>
      </c>
      <c r="B387" s="7" t="s">
        <v>9</v>
      </c>
      <c r="C387" s="7" t="s">
        <v>27</v>
      </c>
      <c r="D387" s="7" t="s">
        <v>808</v>
      </c>
      <c r="E387" s="7" t="s">
        <v>1066</v>
      </c>
      <c r="F387" s="7" t="s">
        <v>8</v>
      </c>
      <c r="G387" s="7">
        <v>46110</v>
      </c>
      <c r="H387" s="7" t="s">
        <v>804</v>
      </c>
      <c r="I387" s="7" t="s">
        <v>1067</v>
      </c>
      <c r="J387" s="7" t="s">
        <v>8</v>
      </c>
      <c r="K387" s="7">
        <v>46110</v>
      </c>
      <c r="L387" s="7" t="s">
        <v>805</v>
      </c>
      <c r="M387" s="7" t="s">
        <v>1068</v>
      </c>
      <c r="N387" s="7" t="s">
        <v>8</v>
      </c>
      <c r="O387" s="7">
        <v>46110</v>
      </c>
      <c r="P387" s="7" t="s">
        <v>622</v>
      </c>
      <c r="Q387" s="7" t="s">
        <v>1069</v>
      </c>
      <c r="R387" s="7" t="s">
        <v>8</v>
      </c>
      <c r="S387" s="7">
        <v>46110</v>
      </c>
      <c r="T387" s="7" t="s">
        <v>807</v>
      </c>
      <c r="U387" s="7" t="s">
        <v>1070</v>
      </c>
      <c r="V387" s="7" t="s">
        <v>8</v>
      </c>
      <c r="W387" s="7">
        <v>46110</v>
      </c>
      <c r="X387" s="7" t="s">
        <v>24</v>
      </c>
      <c r="Y387" s="7" t="s">
        <v>1071</v>
      </c>
      <c r="Z387" s="9" t="s">
        <v>1072</v>
      </c>
    </row>
    <row r="388" spans="1:26" ht="150" x14ac:dyDescent="0.25">
      <c r="A388" s="5">
        <v>384</v>
      </c>
      <c r="B388" s="8" t="s">
        <v>6</v>
      </c>
      <c r="C388" s="8" t="s">
        <v>7</v>
      </c>
      <c r="D388" s="8" t="s">
        <v>622</v>
      </c>
      <c r="E388" s="8" t="s">
        <v>1073</v>
      </c>
      <c r="F388" s="8" t="s">
        <v>8</v>
      </c>
      <c r="G388" s="8"/>
      <c r="H388" s="8" t="s">
        <v>803</v>
      </c>
      <c r="I388" s="8"/>
      <c r="J388" s="8"/>
      <c r="K388" s="8"/>
      <c r="L388" s="8" t="s">
        <v>803</v>
      </c>
      <c r="M388" s="8"/>
      <c r="N388" s="8"/>
      <c r="O388" s="8"/>
      <c r="P388" s="8" t="s">
        <v>803</v>
      </c>
      <c r="Q388" s="8"/>
      <c r="R388" s="8"/>
      <c r="S388" s="8"/>
      <c r="T388" s="8" t="s">
        <v>803</v>
      </c>
      <c r="U388" s="8"/>
      <c r="V388" s="8"/>
      <c r="W388" s="8"/>
      <c r="X388" s="8" t="s">
        <v>17</v>
      </c>
      <c r="Y388" s="8" t="s">
        <v>1074</v>
      </c>
      <c r="Z388" s="10"/>
    </row>
    <row r="389" spans="1:26" ht="120" x14ac:dyDescent="0.25">
      <c r="A389" s="15">
        <v>385</v>
      </c>
      <c r="B389" s="7" t="s">
        <v>9</v>
      </c>
      <c r="C389" s="7" t="s">
        <v>27</v>
      </c>
      <c r="D389" s="7" t="s">
        <v>804</v>
      </c>
      <c r="E389" s="7" t="s">
        <v>1075</v>
      </c>
      <c r="F389" s="7" t="s">
        <v>12</v>
      </c>
      <c r="G389" s="7"/>
      <c r="H389" s="7" t="s">
        <v>804</v>
      </c>
      <c r="I389" s="7" t="s">
        <v>1076</v>
      </c>
      <c r="J389" s="7" t="s">
        <v>8</v>
      </c>
      <c r="K389" s="7">
        <v>46110</v>
      </c>
      <c r="L389" s="7" t="s">
        <v>805</v>
      </c>
      <c r="M389" s="7" t="s">
        <v>1077</v>
      </c>
      <c r="N389" s="7" t="s">
        <v>12</v>
      </c>
      <c r="O389" s="7">
        <v>46110</v>
      </c>
      <c r="P389" s="7" t="s">
        <v>807</v>
      </c>
      <c r="Q389" s="7" t="s">
        <v>1078</v>
      </c>
      <c r="R389" s="7" t="s">
        <v>8</v>
      </c>
      <c r="S389" s="7">
        <v>46110</v>
      </c>
      <c r="T389" s="7" t="s">
        <v>808</v>
      </c>
      <c r="U389" s="7" t="s">
        <v>1079</v>
      </c>
      <c r="V389" s="7" t="s">
        <v>12</v>
      </c>
      <c r="W389" s="7">
        <v>46110</v>
      </c>
      <c r="X389" s="7" t="s">
        <v>24</v>
      </c>
      <c r="Y389" s="7" t="s">
        <v>1080</v>
      </c>
      <c r="Z389" s="9" t="s">
        <v>1081</v>
      </c>
    </row>
    <row r="390" spans="1:26" ht="135" x14ac:dyDescent="0.25">
      <c r="A390" s="5">
        <v>386</v>
      </c>
      <c r="B390" s="8" t="s">
        <v>26</v>
      </c>
      <c r="C390" s="8" t="s">
        <v>55</v>
      </c>
      <c r="D390" s="8" t="s">
        <v>804</v>
      </c>
      <c r="E390" s="8" t="s">
        <v>1082</v>
      </c>
      <c r="F390" s="8" t="s">
        <v>8</v>
      </c>
      <c r="G390" s="8">
        <v>36030</v>
      </c>
      <c r="H390" s="8" t="s">
        <v>803</v>
      </c>
      <c r="I390" s="8"/>
      <c r="J390" s="8"/>
      <c r="K390" s="8"/>
      <c r="L390" s="8" t="s">
        <v>803</v>
      </c>
      <c r="M390" s="8"/>
      <c r="N390" s="8"/>
      <c r="O390" s="8"/>
      <c r="P390" s="8" t="s">
        <v>803</v>
      </c>
      <c r="Q390" s="8"/>
      <c r="R390" s="8"/>
      <c r="S390" s="8"/>
      <c r="T390" s="8" t="s">
        <v>803</v>
      </c>
      <c r="U390" s="8"/>
      <c r="V390" s="8"/>
      <c r="W390" s="8"/>
      <c r="X390" s="8" t="s">
        <v>24</v>
      </c>
      <c r="Y390" s="8"/>
      <c r="Z390" s="10"/>
    </row>
    <row r="391" spans="1:26" ht="135" x14ac:dyDescent="0.25">
      <c r="A391" s="15">
        <v>387</v>
      </c>
      <c r="B391" s="7" t="s">
        <v>9</v>
      </c>
      <c r="C391" s="7" t="s">
        <v>27</v>
      </c>
      <c r="D391" s="7" t="s">
        <v>805</v>
      </c>
      <c r="E391" s="7" t="s">
        <v>1083</v>
      </c>
      <c r="F391" s="7" t="s">
        <v>8</v>
      </c>
      <c r="G391" s="7">
        <v>46110</v>
      </c>
      <c r="H391" s="7" t="s">
        <v>805</v>
      </c>
      <c r="I391" s="7" t="s">
        <v>1083</v>
      </c>
      <c r="J391" s="7" t="s">
        <v>8</v>
      </c>
      <c r="K391" s="7">
        <v>46011</v>
      </c>
      <c r="L391" s="7" t="s">
        <v>803</v>
      </c>
      <c r="M391" s="7"/>
      <c r="N391" s="7"/>
      <c r="O391" s="7"/>
      <c r="P391" s="7" t="s">
        <v>803</v>
      </c>
      <c r="Q391" s="7"/>
      <c r="R391" s="7"/>
      <c r="S391" s="7"/>
      <c r="T391" s="7" t="s">
        <v>803</v>
      </c>
      <c r="U391" s="7"/>
      <c r="V391" s="7"/>
      <c r="W391" s="7"/>
      <c r="X391" s="7" t="s">
        <v>24</v>
      </c>
      <c r="Y391" s="7"/>
      <c r="Z391" s="9" t="s">
        <v>1084</v>
      </c>
    </row>
    <row r="392" spans="1:26" ht="60" x14ac:dyDescent="0.25">
      <c r="A392" s="5">
        <v>388</v>
      </c>
      <c r="B392" s="8" t="s">
        <v>26</v>
      </c>
      <c r="C392" s="8" t="s">
        <v>55</v>
      </c>
      <c r="D392" s="8" t="s">
        <v>804</v>
      </c>
      <c r="E392" s="8"/>
      <c r="F392" s="8" t="s">
        <v>8</v>
      </c>
      <c r="G392" s="8">
        <v>36030</v>
      </c>
      <c r="H392" s="8" t="s">
        <v>806</v>
      </c>
      <c r="I392" s="8"/>
      <c r="J392" s="8" t="s">
        <v>8</v>
      </c>
      <c r="K392" s="8">
        <v>36030</v>
      </c>
      <c r="L392" s="8" t="s">
        <v>807</v>
      </c>
      <c r="M392" s="8"/>
      <c r="N392" s="8" t="s">
        <v>8</v>
      </c>
      <c r="O392" s="8">
        <v>36030</v>
      </c>
      <c r="P392" s="8" t="s">
        <v>807</v>
      </c>
      <c r="Q392" s="8"/>
      <c r="R392" s="8" t="s">
        <v>8</v>
      </c>
      <c r="S392" s="8">
        <v>36030</v>
      </c>
      <c r="T392" s="8" t="s">
        <v>807</v>
      </c>
      <c r="U392" s="8"/>
      <c r="V392" s="8" t="s">
        <v>8</v>
      </c>
      <c r="W392" s="8">
        <v>36021</v>
      </c>
      <c r="X392" s="8" t="s">
        <v>24</v>
      </c>
      <c r="Y392" s="8"/>
      <c r="Z392" s="10"/>
    </row>
    <row r="393" spans="1:26" ht="150" x14ac:dyDescent="0.25">
      <c r="A393" s="15">
        <v>389</v>
      </c>
      <c r="B393" s="7" t="s">
        <v>9</v>
      </c>
      <c r="C393" s="7" t="s">
        <v>20</v>
      </c>
      <c r="D393" s="7" t="s">
        <v>808</v>
      </c>
      <c r="E393" s="7" t="s">
        <v>1085</v>
      </c>
      <c r="F393" s="7" t="s">
        <v>12</v>
      </c>
      <c r="G393" s="7">
        <v>48130</v>
      </c>
      <c r="H393" s="7" t="s">
        <v>804</v>
      </c>
      <c r="I393" s="7" t="s">
        <v>1086</v>
      </c>
      <c r="J393" s="7" t="s">
        <v>12</v>
      </c>
      <c r="K393" s="7">
        <v>48130</v>
      </c>
      <c r="L393" s="7" t="s">
        <v>806</v>
      </c>
      <c r="M393" s="7" t="s">
        <v>1087</v>
      </c>
      <c r="N393" s="7" t="s">
        <v>12</v>
      </c>
      <c r="O393" s="7"/>
      <c r="P393" s="7" t="s">
        <v>803</v>
      </c>
      <c r="Q393" s="7"/>
      <c r="R393" s="7"/>
      <c r="S393" s="7"/>
      <c r="T393" s="7" t="s">
        <v>803</v>
      </c>
      <c r="U393" s="7"/>
      <c r="V393" s="7"/>
      <c r="W393" s="7"/>
      <c r="X393" s="7" t="s">
        <v>17</v>
      </c>
      <c r="Y393" s="7" t="s">
        <v>1088</v>
      </c>
      <c r="Z393" s="9" t="s">
        <v>1089</v>
      </c>
    </row>
    <row r="394" spans="1:26" ht="150" x14ac:dyDescent="0.25">
      <c r="A394" s="5">
        <v>390</v>
      </c>
      <c r="B394" s="8" t="s">
        <v>9</v>
      </c>
      <c r="C394" s="8" t="s">
        <v>52</v>
      </c>
      <c r="D394" s="8" t="s">
        <v>622</v>
      </c>
      <c r="E394" s="8" t="s">
        <v>1090</v>
      </c>
      <c r="F394" s="8" t="s">
        <v>8</v>
      </c>
      <c r="G394" s="8"/>
      <c r="H394" s="8" t="s">
        <v>804</v>
      </c>
      <c r="I394" s="8" t="s">
        <v>1091</v>
      </c>
      <c r="J394" s="8" t="s">
        <v>12</v>
      </c>
      <c r="K394" s="8"/>
      <c r="L394" s="8" t="s">
        <v>803</v>
      </c>
      <c r="M394" s="8"/>
      <c r="N394" s="8"/>
      <c r="O394" s="8"/>
      <c r="P394" s="8" t="s">
        <v>803</v>
      </c>
      <c r="Q394" s="8"/>
      <c r="R394" s="8"/>
      <c r="S394" s="8"/>
      <c r="T394" s="8" t="s">
        <v>803</v>
      </c>
      <c r="U394" s="8"/>
      <c r="V394" s="8"/>
      <c r="W394" s="8"/>
      <c r="X394" s="8"/>
      <c r="Y394" s="8"/>
      <c r="Z394" s="10"/>
    </row>
    <row r="395" spans="1:26" ht="45" x14ac:dyDescent="0.25">
      <c r="A395" s="15">
        <v>391</v>
      </c>
      <c r="B395" s="7" t="s">
        <v>9</v>
      </c>
      <c r="C395" s="7" t="s">
        <v>27</v>
      </c>
      <c r="D395" s="7" t="s">
        <v>806</v>
      </c>
      <c r="E395" s="7" t="s">
        <v>1092</v>
      </c>
      <c r="F395" s="7" t="s">
        <v>8</v>
      </c>
      <c r="G395" s="7">
        <v>46130</v>
      </c>
      <c r="H395" s="7" t="s">
        <v>803</v>
      </c>
      <c r="I395" s="7"/>
      <c r="J395" s="7"/>
      <c r="K395" s="7"/>
      <c r="L395" s="7" t="s">
        <v>803</v>
      </c>
      <c r="M395" s="7"/>
      <c r="N395" s="7"/>
      <c r="O395" s="7"/>
      <c r="P395" s="7" t="s">
        <v>803</v>
      </c>
      <c r="Q395" s="7"/>
      <c r="R395" s="7"/>
      <c r="S395" s="7"/>
      <c r="T395" s="7" t="s">
        <v>803</v>
      </c>
      <c r="U395" s="7"/>
      <c r="V395" s="7"/>
      <c r="W395" s="7"/>
      <c r="X395" s="7" t="s">
        <v>24</v>
      </c>
      <c r="Y395" s="7"/>
      <c r="Z395" s="9" t="s">
        <v>1093</v>
      </c>
    </row>
    <row r="396" spans="1:26" ht="225" x14ac:dyDescent="0.25">
      <c r="A396" s="5">
        <v>392</v>
      </c>
      <c r="B396" s="8" t="s">
        <v>9</v>
      </c>
      <c r="C396" s="8" t="s">
        <v>55</v>
      </c>
      <c r="D396" s="8" t="s">
        <v>806</v>
      </c>
      <c r="E396" s="8" t="s">
        <v>1094</v>
      </c>
      <c r="F396" s="8" t="s">
        <v>8</v>
      </c>
      <c r="G396" s="8">
        <v>36061</v>
      </c>
      <c r="H396" s="8" t="s">
        <v>807</v>
      </c>
      <c r="I396" s="8" t="s">
        <v>1095</v>
      </c>
      <c r="J396" s="8" t="s">
        <v>8</v>
      </c>
      <c r="K396" s="8">
        <v>36061</v>
      </c>
      <c r="L396" s="8" t="s">
        <v>804</v>
      </c>
      <c r="M396" s="8" t="s">
        <v>1096</v>
      </c>
      <c r="N396" s="8" t="s">
        <v>8</v>
      </c>
      <c r="O396" s="8">
        <v>36061</v>
      </c>
      <c r="P396" s="8" t="s">
        <v>808</v>
      </c>
      <c r="Q396" s="8" t="s">
        <v>1097</v>
      </c>
      <c r="R396" s="8" t="s">
        <v>8</v>
      </c>
      <c r="S396" s="8">
        <v>36061</v>
      </c>
      <c r="T396" s="8" t="s">
        <v>803</v>
      </c>
      <c r="U396" s="8"/>
      <c r="V396" s="8"/>
      <c r="W396" s="8"/>
      <c r="X396" s="8" t="s">
        <v>24</v>
      </c>
      <c r="Y396" s="8" t="s">
        <v>1098</v>
      </c>
      <c r="Z396" s="10" t="s">
        <v>1099</v>
      </c>
    </row>
    <row r="397" spans="1:26" ht="135" x14ac:dyDescent="0.25">
      <c r="A397" s="15">
        <v>393</v>
      </c>
      <c r="B397" s="7" t="s">
        <v>9</v>
      </c>
      <c r="C397" s="7" t="s">
        <v>27</v>
      </c>
      <c r="D397" s="7" t="s">
        <v>804</v>
      </c>
      <c r="E397" s="7" t="s">
        <v>1100</v>
      </c>
      <c r="F397" s="7" t="s">
        <v>12</v>
      </c>
      <c r="G397" s="7">
        <v>36010</v>
      </c>
      <c r="H397" s="7" t="s">
        <v>805</v>
      </c>
      <c r="I397" s="7"/>
      <c r="J397" s="7" t="s">
        <v>12</v>
      </c>
      <c r="K397" s="7">
        <v>36010</v>
      </c>
      <c r="L397" s="7" t="s">
        <v>803</v>
      </c>
      <c r="M397" s="7"/>
      <c r="N397" s="7"/>
      <c r="O397" s="7"/>
      <c r="P397" s="7" t="s">
        <v>803</v>
      </c>
      <c r="Q397" s="7"/>
      <c r="R397" s="7"/>
      <c r="S397" s="7"/>
      <c r="T397" s="7" t="s">
        <v>803</v>
      </c>
      <c r="U397" s="7"/>
      <c r="V397" s="7"/>
      <c r="W397" s="7"/>
      <c r="X397" s="7" t="s">
        <v>24</v>
      </c>
      <c r="Y397" s="7"/>
      <c r="Z397" s="9"/>
    </row>
    <row r="398" spans="1:26" ht="150" x14ac:dyDescent="0.25">
      <c r="A398" s="5">
        <v>394</v>
      </c>
      <c r="B398" s="8" t="s">
        <v>9</v>
      </c>
      <c r="C398" s="8" t="s">
        <v>20</v>
      </c>
      <c r="D398" s="8" t="s">
        <v>808</v>
      </c>
      <c r="E398" s="8" t="s">
        <v>1101</v>
      </c>
      <c r="F398" s="8" t="s">
        <v>8</v>
      </c>
      <c r="G398" s="8"/>
      <c r="H398" s="8" t="s">
        <v>622</v>
      </c>
      <c r="I398" s="8" t="s">
        <v>1102</v>
      </c>
      <c r="J398" s="8" t="s">
        <v>8</v>
      </c>
      <c r="K398" s="8"/>
      <c r="L398" s="8" t="s">
        <v>804</v>
      </c>
      <c r="M398" s="8" t="s">
        <v>1103</v>
      </c>
      <c r="N398" s="8" t="s">
        <v>8</v>
      </c>
      <c r="O398" s="8"/>
      <c r="P398" s="8" t="s">
        <v>805</v>
      </c>
      <c r="Q398" s="8" t="s">
        <v>1104</v>
      </c>
      <c r="R398" s="8" t="s">
        <v>8</v>
      </c>
      <c r="S398" s="8"/>
      <c r="T398" s="8" t="s">
        <v>803</v>
      </c>
      <c r="U398" s="8"/>
      <c r="V398" s="8"/>
      <c r="W398" s="8"/>
      <c r="X398" s="8" t="s">
        <v>24</v>
      </c>
      <c r="Y398" s="8"/>
      <c r="Z398" s="10" t="s">
        <v>1105</v>
      </c>
    </row>
    <row r="399" spans="1:26" ht="30" x14ac:dyDescent="0.25">
      <c r="A399" s="15">
        <v>395</v>
      </c>
      <c r="B399" s="7" t="s">
        <v>9</v>
      </c>
      <c r="C399" s="7" t="s">
        <v>55</v>
      </c>
      <c r="D399" s="7" t="s">
        <v>806</v>
      </c>
      <c r="E399" s="7"/>
      <c r="F399" s="7" t="s">
        <v>8</v>
      </c>
      <c r="G399" s="7">
        <v>36081</v>
      </c>
      <c r="H399" s="7" t="s">
        <v>806</v>
      </c>
      <c r="I399" s="7"/>
      <c r="J399" s="7"/>
      <c r="K399" s="7"/>
      <c r="L399" s="7" t="s">
        <v>803</v>
      </c>
      <c r="M399" s="7"/>
      <c r="N399" s="7"/>
      <c r="O399" s="7"/>
      <c r="P399" s="7" t="s">
        <v>803</v>
      </c>
      <c r="Q399" s="7"/>
      <c r="R399" s="7"/>
      <c r="S399" s="7"/>
      <c r="T399" s="7" t="s">
        <v>803</v>
      </c>
      <c r="U399" s="7"/>
      <c r="V399" s="7"/>
      <c r="W399" s="7"/>
      <c r="X399" s="7" t="s">
        <v>24</v>
      </c>
      <c r="Y399" s="7"/>
      <c r="Z399" s="9"/>
    </row>
    <row r="400" spans="1:26" ht="120" x14ac:dyDescent="0.25">
      <c r="A400" s="5">
        <v>396</v>
      </c>
      <c r="B400" s="8" t="s">
        <v>59</v>
      </c>
      <c r="C400" s="8" t="s">
        <v>7</v>
      </c>
      <c r="D400" s="8" t="s">
        <v>804</v>
      </c>
      <c r="E400" s="8" t="s">
        <v>1106</v>
      </c>
      <c r="F400" s="8" t="s">
        <v>8</v>
      </c>
      <c r="G400" s="8"/>
      <c r="H400" s="8" t="s">
        <v>803</v>
      </c>
      <c r="I400" s="8"/>
      <c r="J400" s="8"/>
      <c r="K400" s="8"/>
      <c r="L400" s="8" t="s">
        <v>803</v>
      </c>
      <c r="M400" s="8"/>
      <c r="N400" s="8"/>
      <c r="O400" s="8"/>
      <c r="P400" s="8" t="s">
        <v>803</v>
      </c>
      <c r="Q400" s="8"/>
      <c r="R400" s="8"/>
      <c r="S400" s="8"/>
      <c r="T400" s="8" t="s">
        <v>803</v>
      </c>
      <c r="U400" s="8"/>
      <c r="V400" s="8"/>
      <c r="W400" s="8"/>
      <c r="X400" s="8" t="s">
        <v>24</v>
      </c>
      <c r="Y400" s="8" t="s">
        <v>1107</v>
      </c>
      <c r="Z400" s="10"/>
    </row>
    <row r="401" spans="1:26" ht="90" x14ac:dyDescent="0.25">
      <c r="A401" s="15">
        <v>397</v>
      </c>
      <c r="B401" s="7" t="s">
        <v>26</v>
      </c>
      <c r="C401" s="7" t="s">
        <v>52</v>
      </c>
      <c r="D401" s="7" t="s">
        <v>806</v>
      </c>
      <c r="E401" s="7" t="s">
        <v>1108</v>
      </c>
      <c r="F401" s="7" t="s">
        <v>12</v>
      </c>
      <c r="G401" s="7">
        <v>37050</v>
      </c>
      <c r="H401" s="7" t="s">
        <v>808</v>
      </c>
      <c r="I401" s="7" t="s">
        <v>1109</v>
      </c>
      <c r="J401" s="7" t="s">
        <v>12</v>
      </c>
      <c r="K401" s="7"/>
      <c r="L401" s="7" t="s">
        <v>803</v>
      </c>
      <c r="M401" s="7"/>
      <c r="N401" s="7"/>
      <c r="O401" s="7"/>
      <c r="P401" s="7" t="s">
        <v>803</v>
      </c>
      <c r="Q401" s="7"/>
      <c r="R401" s="7"/>
      <c r="S401" s="7"/>
      <c r="T401" s="7" t="s">
        <v>803</v>
      </c>
      <c r="U401" s="7"/>
      <c r="V401" s="7"/>
      <c r="W401" s="7"/>
      <c r="X401" s="7" t="s">
        <v>24</v>
      </c>
      <c r="Y401" s="7"/>
      <c r="Z401" s="9"/>
    </row>
    <row r="402" spans="1:26" ht="135" x14ac:dyDescent="0.25">
      <c r="A402" s="5">
        <v>398</v>
      </c>
      <c r="B402" s="8" t="s">
        <v>9</v>
      </c>
      <c r="C402" s="8" t="s">
        <v>165</v>
      </c>
      <c r="D402" s="8" t="s">
        <v>622</v>
      </c>
      <c r="E402" s="8" t="s">
        <v>1110</v>
      </c>
      <c r="F402" s="8" t="s">
        <v>8</v>
      </c>
      <c r="G402" s="8"/>
      <c r="H402" s="8" t="s">
        <v>807</v>
      </c>
      <c r="I402" s="8" t="s">
        <v>1111</v>
      </c>
      <c r="J402" s="8"/>
      <c r="K402" s="8"/>
      <c r="L402" s="8" t="s">
        <v>803</v>
      </c>
      <c r="M402" s="8"/>
      <c r="N402" s="8"/>
      <c r="O402" s="8"/>
      <c r="P402" s="8" t="s">
        <v>803</v>
      </c>
      <c r="Q402" s="8"/>
      <c r="R402" s="8"/>
      <c r="S402" s="8"/>
      <c r="T402" s="8" t="s">
        <v>803</v>
      </c>
      <c r="U402" s="8"/>
      <c r="V402" s="8"/>
      <c r="W402" s="8"/>
      <c r="X402" s="8" t="s">
        <v>24</v>
      </c>
      <c r="Y402" s="8"/>
      <c r="Z402" s="10"/>
    </row>
    <row r="403" spans="1:26" ht="150" x14ac:dyDescent="0.25">
      <c r="A403" s="15">
        <v>399</v>
      </c>
      <c r="B403" s="7" t="s">
        <v>26</v>
      </c>
      <c r="C403" s="7" t="s">
        <v>27</v>
      </c>
      <c r="D403" s="7" t="s">
        <v>804</v>
      </c>
      <c r="E403" s="7" t="s">
        <v>1112</v>
      </c>
      <c r="F403" s="7" t="s">
        <v>8</v>
      </c>
      <c r="G403" s="7">
        <v>48990</v>
      </c>
      <c r="H403" s="7" t="s">
        <v>806</v>
      </c>
      <c r="I403" s="7" t="s">
        <v>1113</v>
      </c>
      <c r="J403" s="7" t="s">
        <v>8</v>
      </c>
      <c r="K403" s="7">
        <v>48990</v>
      </c>
      <c r="L403" s="7" t="s">
        <v>807</v>
      </c>
      <c r="M403" s="7" t="s">
        <v>1113</v>
      </c>
      <c r="N403" s="7" t="s">
        <v>8</v>
      </c>
      <c r="O403" s="7">
        <v>48990</v>
      </c>
      <c r="P403" s="7" t="s">
        <v>808</v>
      </c>
      <c r="Q403" s="7" t="s">
        <v>1113</v>
      </c>
      <c r="R403" s="7" t="s">
        <v>8</v>
      </c>
      <c r="S403" s="7">
        <v>48990</v>
      </c>
      <c r="T403" s="7" t="s">
        <v>803</v>
      </c>
      <c r="U403" s="7"/>
      <c r="V403" s="7"/>
      <c r="W403" s="7"/>
      <c r="X403" s="7" t="s">
        <v>24</v>
      </c>
      <c r="Y403" s="7" t="s">
        <v>1114</v>
      </c>
      <c r="Z403" s="9" t="s">
        <v>1115</v>
      </c>
    </row>
    <row r="404" spans="1:26" ht="150" x14ac:dyDescent="0.25">
      <c r="A404" s="5">
        <v>400</v>
      </c>
      <c r="B404" s="8" t="s">
        <v>26</v>
      </c>
      <c r="C404" s="8" t="s">
        <v>52</v>
      </c>
      <c r="D404" s="8" t="s">
        <v>622</v>
      </c>
      <c r="E404" s="8" t="s">
        <v>1116</v>
      </c>
      <c r="F404" s="8" t="s">
        <v>8</v>
      </c>
      <c r="G404" s="8"/>
      <c r="H404" s="8" t="s">
        <v>808</v>
      </c>
      <c r="I404" s="8" t="s">
        <v>1117</v>
      </c>
      <c r="J404" s="8" t="s">
        <v>8</v>
      </c>
      <c r="K404" s="8"/>
      <c r="L404" s="8" t="s">
        <v>807</v>
      </c>
      <c r="M404" s="8" t="s">
        <v>1118</v>
      </c>
      <c r="N404" s="8" t="s">
        <v>8</v>
      </c>
      <c r="O404" s="8"/>
      <c r="P404" s="8" t="s">
        <v>804</v>
      </c>
      <c r="Q404" s="8" t="s">
        <v>1119</v>
      </c>
      <c r="R404" s="8" t="s">
        <v>12</v>
      </c>
      <c r="S404" s="8"/>
      <c r="T404" s="8" t="s">
        <v>803</v>
      </c>
      <c r="U404" s="8"/>
      <c r="V404" s="8"/>
      <c r="W404" s="8"/>
      <c r="X404" s="8" t="s">
        <v>24</v>
      </c>
      <c r="Y404" s="8"/>
      <c r="Z404" s="10" t="s">
        <v>1120</v>
      </c>
    </row>
    <row r="405" spans="1:26" ht="60" x14ac:dyDescent="0.25">
      <c r="A405" s="15">
        <v>401</v>
      </c>
      <c r="B405" s="7" t="s">
        <v>54</v>
      </c>
      <c r="C405" s="7" t="s">
        <v>27</v>
      </c>
      <c r="D405" s="7" t="s">
        <v>806</v>
      </c>
      <c r="E405" s="7"/>
      <c r="F405" s="7" t="s">
        <v>8</v>
      </c>
      <c r="G405" s="7"/>
      <c r="H405" s="7" t="s">
        <v>806</v>
      </c>
      <c r="I405" s="7"/>
      <c r="J405" s="7" t="s">
        <v>8</v>
      </c>
      <c r="K405" s="7"/>
      <c r="L405" s="7" t="s">
        <v>806</v>
      </c>
      <c r="M405" s="7"/>
      <c r="N405" s="7" t="s">
        <v>8</v>
      </c>
      <c r="O405" s="7"/>
      <c r="P405" s="7" t="s">
        <v>806</v>
      </c>
      <c r="Q405" s="7"/>
      <c r="R405" s="7" t="s">
        <v>8</v>
      </c>
      <c r="S405" s="7"/>
      <c r="T405" s="7" t="s">
        <v>803</v>
      </c>
      <c r="U405" s="7"/>
      <c r="V405" s="7"/>
      <c r="W405" s="7"/>
      <c r="X405" s="7" t="s">
        <v>24</v>
      </c>
      <c r="Y405" s="7"/>
      <c r="Z405" s="9"/>
    </row>
    <row r="406" spans="1:26" ht="45" x14ac:dyDescent="0.25">
      <c r="A406" s="5">
        <v>402</v>
      </c>
      <c r="B406" s="8" t="s">
        <v>9</v>
      </c>
      <c r="C406" s="8" t="s">
        <v>27</v>
      </c>
      <c r="D406" s="8" t="s">
        <v>806</v>
      </c>
      <c r="E406" s="8" t="s">
        <v>1121</v>
      </c>
      <c r="F406" s="8" t="s">
        <v>8</v>
      </c>
      <c r="G406" s="8"/>
      <c r="H406" s="8" t="s">
        <v>803</v>
      </c>
      <c r="I406" s="8"/>
      <c r="J406" s="8"/>
      <c r="K406" s="8"/>
      <c r="L406" s="8" t="s">
        <v>803</v>
      </c>
      <c r="M406" s="8"/>
      <c r="N406" s="8"/>
      <c r="O406" s="8"/>
      <c r="P406" s="8" t="s">
        <v>803</v>
      </c>
      <c r="Q406" s="8"/>
      <c r="R406" s="8"/>
      <c r="S406" s="8"/>
      <c r="T406" s="8" t="s">
        <v>803</v>
      </c>
      <c r="U406" s="8"/>
      <c r="V406" s="8"/>
      <c r="W406" s="8"/>
      <c r="X406" s="8" t="s">
        <v>24</v>
      </c>
      <c r="Y406" s="8"/>
      <c r="Z406" s="10"/>
    </row>
    <row r="407" spans="1:26" ht="60" x14ac:dyDescent="0.25">
      <c r="A407" s="15">
        <v>403</v>
      </c>
      <c r="B407" s="7" t="s">
        <v>38</v>
      </c>
      <c r="C407" s="7" t="s">
        <v>27</v>
      </c>
      <c r="D407" s="7" t="s">
        <v>807</v>
      </c>
      <c r="E407" s="7"/>
      <c r="F407" s="7" t="s">
        <v>12</v>
      </c>
      <c r="G407" s="7">
        <v>46011</v>
      </c>
      <c r="H407" s="7" t="s">
        <v>807</v>
      </c>
      <c r="I407" s="7"/>
      <c r="J407" s="7" t="s">
        <v>12</v>
      </c>
      <c r="K407" s="7">
        <v>46011</v>
      </c>
      <c r="L407" s="7" t="s">
        <v>807</v>
      </c>
      <c r="M407" s="7"/>
      <c r="N407" s="7" t="s">
        <v>12</v>
      </c>
      <c r="O407" s="7">
        <v>46011</v>
      </c>
      <c r="P407" s="7" t="s">
        <v>807</v>
      </c>
      <c r="Q407" s="7"/>
      <c r="R407" s="7" t="s">
        <v>12</v>
      </c>
      <c r="S407" s="7"/>
      <c r="T407" s="7" t="s">
        <v>803</v>
      </c>
      <c r="U407" s="7"/>
      <c r="V407" s="7"/>
      <c r="W407" s="7"/>
      <c r="X407" s="7" t="s">
        <v>24</v>
      </c>
      <c r="Y407" s="7"/>
      <c r="Z407" s="9"/>
    </row>
    <row r="408" spans="1:26" ht="120" x14ac:dyDescent="0.25">
      <c r="A408" s="5">
        <v>404</v>
      </c>
      <c r="B408" s="8" t="s">
        <v>9</v>
      </c>
      <c r="C408" s="8" t="s">
        <v>27</v>
      </c>
      <c r="D408" s="8" t="s">
        <v>804</v>
      </c>
      <c r="E408" s="8"/>
      <c r="F408" s="8" t="s">
        <v>12</v>
      </c>
      <c r="G408" s="8">
        <v>46010</v>
      </c>
      <c r="H408" s="8" t="s">
        <v>805</v>
      </c>
      <c r="I408" s="8"/>
      <c r="J408" s="8" t="s">
        <v>12</v>
      </c>
      <c r="K408" s="8">
        <v>46010</v>
      </c>
      <c r="L408" s="8" t="s">
        <v>807</v>
      </c>
      <c r="M408" s="8"/>
      <c r="N408" s="8" t="s">
        <v>12</v>
      </c>
      <c r="O408" s="8">
        <v>46010</v>
      </c>
      <c r="P408" s="8" t="s">
        <v>803</v>
      </c>
      <c r="Q408" s="8"/>
      <c r="R408" s="8"/>
      <c r="S408" s="8"/>
      <c r="T408" s="8" t="s">
        <v>803</v>
      </c>
      <c r="U408" s="8"/>
      <c r="V408" s="8"/>
      <c r="W408" s="8"/>
      <c r="X408" s="8" t="s">
        <v>24</v>
      </c>
      <c r="Y408" s="8"/>
      <c r="Z408" s="10" t="s">
        <v>1122</v>
      </c>
    </row>
    <row r="409" spans="1:26" ht="75" x14ac:dyDescent="0.25">
      <c r="A409" s="15">
        <v>405</v>
      </c>
      <c r="B409" s="7" t="s">
        <v>54</v>
      </c>
      <c r="C409" s="7" t="s">
        <v>20</v>
      </c>
      <c r="D409" s="7" t="s">
        <v>804</v>
      </c>
      <c r="E409" s="7" t="s">
        <v>1123</v>
      </c>
      <c r="F409" s="7" t="s">
        <v>12</v>
      </c>
      <c r="G409" s="7">
        <v>48080</v>
      </c>
      <c r="H409" s="7" t="s">
        <v>805</v>
      </c>
      <c r="I409" s="7" t="s">
        <v>1124</v>
      </c>
      <c r="J409" s="7" t="s">
        <v>12</v>
      </c>
      <c r="K409" s="7">
        <v>48080</v>
      </c>
      <c r="L409" s="7" t="s">
        <v>803</v>
      </c>
      <c r="M409" s="7"/>
      <c r="N409" s="7"/>
      <c r="O409" s="7"/>
      <c r="P409" s="7" t="s">
        <v>803</v>
      </c>
      <c r="Q409" s="7"/>
      <c r="R409" s="7"/>
      <c r="S409" s="7"/>
      <c r="T409" s="7" t="s">
        <v>803</v>
      </c>
      <c r="U409" s="7"/>
      <c r="V409" s="7"/>
      <c r="W409" s="7"/>
      <c r="X409" s="7" t="s">
        <v>24</v>
      </c>
      <c r="Y409" s="7" t="s">
        <v>1125</v>
      </c>
      <c r="Z409" s="9" t="s">
        <v>1126</v>
      </c>
    </row>
    <row r="410" spans="1:26" ht="150" x14ac:dyDescent="0.25">
      <c r="A410" s="5">
        <v>406</v>
      </c>
      <c r="B410" s="8" t="s">
        <v>26</v>
      </c>
      <c r="C410" s="8" t="s">
        <v>7</v>
      </c>
      <c r="D410" s="8" t="s">
        <v>622</v>
      </c>
      <c r="E410" s="8" t="s">
        <v>1127</v>
      </c>
      <c r="F410" s="8" t="s">
        <v>8</v>
      </c>
      <c r="G410" s="8"/>
      <c r="H410" s="8" t="s">
        <v>803</v>
      </c>
      <c r="I410" s="8"/>
      <c r="J410" s="8"/>
      <c r="K410" s="8"/>
      <c r="L410" s="8" t="s">
        <v>803</v>
      </c>
      <c r="M410" s="8"/>
      <c r="N410" s="8"/>
      <c r="O410" s="8"/>
      <c r="P410" s="8" t="s">
        <v>803</v>
      </c>
      <c r="Q410" s="8"/>
      <c r="R410" s="8"/>
      <c r="S410" s="8"/>
      <c r="T410" s="8" t="s">
        <v>803</v>
      </c>
      <c r="U410" s="8"/>
      <c r="V410" s="8"/>
      <c r="W410" s="8"/>
      <c r="X410" s="8" t="s">
        <v>24</v>
      </c>
      <c r="Y410" s="8"/>
      <c r="Z410" s="10"/>
    </row>
    <row r="411" spans="1:26" ht="75" x14ac:dyDescent="0.25">
      <c r="A411" s="15">
        <v>407</v>
      </c>
      <c r="B411" s="7" t="s">
        <v>1128</v>
      </c>
      <c r="C411" s="7" t="s">
        <v>55</v>
      </c>
      <c r="D411" s="7" t="s">
        <v>806</v>
      </c>
      <c r="E411" s="7" t="s">
        <v>1129</v>
      </c>
      <c r="F411" s="7" t="s">
        <v>8</v>
      </c>
      <c r="G411" s="7">
        <v>36061</v>
      </c>
      <c r="H411" s="7" t="s">
        <v>806</v>
      </c>
      <c r="I411" s="7"/>
      <c r="J411" s="7" t="s">
        <v>8</v>
      </c>
      <c r="K411" s="7">
        <v>36061</v>
      </c>
      <c r="L411" s="7" t="s">
        <v>803</v>
      </c>
      <c r="M411" s="7"/>
      <c r="N411" s="7"/>
      <c r="O411" s="7"/>
      <c r="P411" s="7" t="s">
        <v>803</v>
      </c>
      <c r="Q411" s="7"/>
      <c r="R411" s="7"/>
      <c r="S411" s="7"/>
      <c r="T411" s="7" t="s">
        <v>803</v>
      </c>
      <c r="U411" s="7"/>
      <c r="V411" s="7"/>
      <c r="W411" s="7"/>
      <c r="X411" s="7" t="s">
        <v>24</v>
      </c>
      <c r="Y411" s="7"/>
      <c r="Z411" s="9"/>
    </row>
    <row r="412" spans="1:26" ht="150" x14ac:dyDescent="0.25">
      <c r="A412" s="5">
        <v>408</v>
      </c>
      <c r="B412" s="8" t="s">
        <v>9</v>
      </c>
      <c r="C412" s="8" t="s">
        <v>27</v>
      </c>
      <c r="D412" s="8" t="s">
        <v>805</v>
      </c>
      <c r="E412" s="8" t="s">
        <v>1130</v>
      </c>
      <c r="F412" s="8" t="s">
        <v>8</v>
      </c>
      <c r="G412" s="8">
        <v>46110</v>
      </c>
      <c r="H412" s="8" t="s">
        <v>804</v>
      </c>
      <c r="I412" s="8" t="s">
        <v>1131</v>
      </c>
      <c r="J412" s="8" t="s">
        <v>8</v>
      </c>
      <c r="K412" s="8">
        <v>46110</v>
      </c>
      <c r="L412" s="8" t="s">
        <v>808</v>
      </c>
      <c r="M412" s="8" t="s">
        <v>1132</v>
      </c>
      <c r="N412" s="8" t="s">
        <v>8</v>
      </c>
      <c r="O412" s="8">
        <v>46110</v>
      </c>
      <c r="P412" s="8" t="s">
        <v>807</v>
      </c>
      <c r="Q412" s="8" t="s">
        <v>1133</v>
      </c>
      <c r="R412" s="8" t="s">
        <v>8</v>
      </c>
      <c r="S412" s="8">
        <v>46110</v>
      </c>
      <c r="T412" s="8" t="s">
        <v>806</v>
      </c>
      <c r="U412" s="8" t="s">
        <v>1134</v>
      </c>
      <c r="V412" s="8" t="s">
        <v>8</v>
      </c>
      <c r="W412" s="8">
        <v>46110</v>
      </c>
      <c r="X412" s="8" t="s">
        <v>24</v>
      </c>
      <c r="Y412" s="8" t="s">
        <v>1135</v>
      </c>
      <c r="Z412" s="10" t="s">
        <v>1136</v>
      </c>
    </row>
    <row r="413" spans="1:26" ht="195" x14ac:dyDescent="0.25">
      <c r="A413" s="15">
        <v>409</v>
      </c>
      <c r="B413" s="7" t="s">
        <v>9</v>
      </c>
      <c r="C413" s="7" t="s">
        <v>27</v>
      </c>
      <c r="D413" s="7" t="s">
        <v>806</v>
      </c>
      <c r="E413" s="7"/>
      <c r="F413" s="7" t="s">
        <v>12</v>
      </c>
      <c r="G413" s="7">
        <v>46131</v>
      </c>
      <c r="H413" s="7" t="s">
        <v>622</v>
      </c>
      <c r="I413" s="7"/>
      <c r="J413" s="7" t="s">
        <v>12</v>
      </c>
      <c r="K413" s="7">
        <v>46131</v>
      </c>
      <c r="L413" s="7" t="s">
        <v>803</v>
      </c>
      <c r="M413" s="7"/>
      <c r="N413" s="7"/>
      <c r="O413" s="7"/>
      <c r="P413" s="7" t="s">
        <v>803</v>
      </c>
      <c r="Q413" s="7"/>
      <c r="R413" s="7"/>
      <c r="S413" s="7"/>
      <c r="T413" s="7" t="s">
        <v>803</v>
      </c>
      <c r="U413" s="7"/>
      <c r="V413" s="7"/>
      <c r="W413" s="7"/>
      <c r="X413" s="7" t="s">
        <v>24</v>
      </c>
      <c r="Y413" s="7"/>
      <c r="Z413" s="9" t="s">
        <v>1137</v>
      </c>
    </row>
    <row r="414" spans="1:26" ht="195" x14ac:dyDescent="0.25">
      <c r="A414" s="5">
        <v>410</v>
      </c>
      <c r="B414" s="8" t="s">
        <v>6</v>
      </c>
      <c r="C414" s="8" t="s">
        <v>7</v>
      </c>
      <c r="D414" s="8" t="s">
        <v>622</v>
      </c>
      <c r="E414" s="8" t="s">
        <v>1138</v>
      </c>
      <c r="F414" s="8" t="s">
        <v>8</v>
      </c>
      <c r="G414" s="8">
        <v>36103</v>
      </c>
      <c r="H414" s="8" t="s">
        <v>804</v>
      </c>
      <c r="I414" s="8" t="s">
        <v>1139</v>
      </c>
      <c r="J414" s="8" t="s">
        <v>8</v>
      </c>
      <c r="K414" s="8"/>
      <c r="L414" s="8" t="s">
        <v>807</v>
      </c>
      <c r="M414" s="8" t="s">
        <v>1140</v>
      </c>
      <c r="N414" s="8" t="s">
        <v>8</v>
      </c>
      <c r="O414" s="8"/>
      <c r="P414" s="8" t="s">
        <v>803</v>
      </c>
      <c r="Q414" s="8"/>
      <c r="R414" s="8"/>
      <c r="S414" s="8"/>
      <c r="T414" s="8" t="s">
        <v>803</v>
      </c>
      <c r="U414" s="8"/>
      <c r="V414" s="8"/>
      <c r="W414" s="8"/>
      <c r="X414" s="8" t="s">
        <v>17</v>
      </c>
      <c r="Y414" s="8" t="s">
        <v>1141</v>
      </c>
      <c r="Z414" s="10" t="s">
        <v>1142</v>
      </c>
    </row>
    <row r="415" spans="1:26" ht="90" x14ac:dyDescent="0.25">
      <c r="A415" s="15">
        <v>411</v>
      </c>
      <c r="B415" s="7" t="s">
        <v>9</v>
      </c>
      <c r="C415" s="7" t="s">
        <v>7</v>
      </c>
      <c r="D415" s="7" t="s">
        <v>622</v>
      </c>
      <c r="E415" s="7" t="s">
        <v>1143</v>
      </c>
      <c r="F415" s="7" t="s">
        <v>8</v>
      </c>
      <c r="G415" s="7"/>
      <c r="H415" s="7" t="s">
        <v>803</v>
      </c>
      <c r="I415" s="7"/>
      <c r="J415" s="7"/>
      <c r="K415" s="7"/>
      <c r="L415" s="7" t="s">
        <v>803</v>
      </c>
      <c r="M415" s="7"/>
      <c r="N415" s="7"/>
      <c r="O415" s="7"/>
      <c r="P415" s="7" t="s">
        <v>803</v>
      </c>
      <c r="Q415" s="7"/>
      <c r="R415" s="7"/>
      <c r="S415" s="7"/>
      <c r="T415" s="7" t="s">
        <v>803</v>
      </c>
      <c r="U415" s="7"/>
      <c r="V415" s="7"/>
      <c r="W415" s="7"/>
      <c r="X415" s="7" t="s">
        <v>24</v>
      </c>
      <c r="Y415" s="7" t="s">
        <v>1144</v>
      </c>
      <c r="Z415" s="9"/>
    </row>
    <row r="416" spans="1:26" ht="150" x14ac:dyDescent="0.25">
      <c r="A416" s="5">
        <v>412</v>
      </c>
      <c r="B416" s="8" t="s">
        <v>1145</v>
      </c>
      <c r="C416" s="8" t="s">
        <v>27</v>
      </c>
      <c r="D416" s="8" t="s">
        <v>804</v>
      </c>
      <c r="E416" s="8" t="s">
        <v>1146</v>
      </c>
      <c r="F416" s="8" t="s">
        <v>12</v>
      </c>
      <c r="G416" s="8">
        <v>46010</v>
      </c>
      <c r="H416" s="8" t="s">
        <v>805</v>
      </c>
      <c r="I416" s="8" t="s">
        <v>1147</v>
      </c>
      <c r="J416" s="8" t="s">
        <v>12</v>
      </c>
      <c r="K416" s="8"/>
      <c r="L416" s="8" t="s">
        <v>622</v>
      </c>
      <c r="M416" s="8" t="s">
        <v>1148</v>
      </c>
      <c r="N416" s="8" t="s">
        <v>12</v>
      </c>
      <c r="O416" s="8"/>
      <c r="P416" s="8" t="s">
        <v>803</v>
      </c>
      <c r="Q416" s="8"/>
      <c r="R416" s="8"/>
      <c r="S416" s="8"/>
      <c r="T416" s="8" t="s">
        <v>803</v>
      </c>
      <c r="U416" s="8"/>
      <c r="V416" s="8"/>
      <c r="W416" s="8"/>
      <c r="X416" s="8" t="s">
        <v>24</v>
      </c>
      <c r="Y416" s="8" t="s">
        <v>1149</v>
      </c>
      <c r="Z416" s="10" t="s">
        <v>1150</v>
      </c>
    </row>
    <row r="417" spans="1:26" ht="90" x14ac:dyDescent="0.25">
      <c r="A417" s="15">
        <v>413</v>
      </c>
      <c r="B417" s="7" t="s">
        <v>9</v>
      </c>
      <c r="C417" s="7" t="s">
        <v>27</v>
      </c>
      <c r="D417" s="7" t="s">
        <v>804</v>
      </c>
      <c r="E417" s="7" t="s">
        <v>1151</v>
      </c>
      <c r="F417" s="7" t="s">
        <v>12</v>
      </c>
      <c r="G417" s="7"/>
      <c r="H417" s="7" t="s">
        <v>808</v>
      </c>
      <c r="I417" s="7"/>
      <c r="J417" s="7" t="s">
        <v>12</v>
      </c>
      <c r="K417" s="7"/>
      <c r="L417" s="7" t="s">
        <v>806</v>
      </c>
      <c r="M417" s="7"/>
      <c r="N417" s="7" t="s">
        <v>12</v>
      </c>
      <c r="O417" s="7"/>
      <c r="P417" s="7" t="s">
        <v>622</v>
      </c>
      <c r="Q417" s="7"/>
      <c r="R417" s="7" t="s">
        <v>12</v>
      </c>
      <c r="S417" s="7"/>
      <c r="T417" s="7" t="s">
        <v>803</v>
      </c>
      <c r="U417" s="7"/>
      <c r="V417" s="7"/>
      <c r="W417" s="7"/>
      <c r="X417" s="7" t="s">
        <v>24</v>
      </c>
      <c r="Y417" s="7"/>
      <c r="Z417" s="9"/>
    </row>
    <row r="418" spans="1:26" ht="150" x14ac:dyDescent="0.25">
      <c r="A418" s="5">
        <v>414</v>
      </c>
      <c r="B418" s="8" t="s">
        <v>6</v>
      </c>
      <c r="C418" s="8" t="s">
        <v>7</v>
      </c>
      <c r="D418" s="8" t="s">
        <v>622</v>
      </c>
      <c r="E418" s="8" t="s">
        <v>1152</v>
      </c>
      <c r="F418" s="8" t="s">
        <v>8</v>
      </c>
      <c r="G418" s="8"/>
      <c r="H418" s="8" t="s">
        <v>804</v>
      </c>
      <c r="I418" s="8" t="s">
        <v>1153</v>
      </c>
      <c r="J418" s="8" t="s">
        <v>8</v>
      </c>
      <c r="K418" s="8"/>
      <c r="L418" s="8" t="s">
        <v>803</v>
      </c>
      <c r="M418" s="8"/>
      <c r="N418" s="8"/>
      <c r="O418" s="8"/>
      <c r="P418" s="8" t="s">
        <v>803</v>
      </c>
      <c r="Q418" s="8"/>
      <c r="R418" s="8"/>
      <c r="S418" s="8"/>
      <c r="T418" s="8" t="s">
        <v>803</v>
      </c>
      <c r="U418" s="8"/>
      <c r="V418" s="8"/>
      <c r="W418" s="8"/>
      <c r="X418" s="8" t="s">
        <v>24</v>
      </c>
      <c r="Y418" s="8"/>
      <c r="Z418" s="10"/>
    </row>
    <row r="419" spans="1:26" ht="60" x14ac:dyDescent="0.25">
      <c r="A419" s="15">
        <v>415</v>
      </c>
      <c r="B419" s="7" t="s">
        <v>26</v>
      </c>
      <c r="C419" s="7" t="s">
        <v>20</v>
      </c>
      <c r="D419" s="7" t="s">
        <v>808</v>
      </c>
      <c r="E419" s="7" t="s">
        <v>1154</v>
      </c>
      <c r="F419" s="7" t="s">
        <v>12</v>
      </c>
      <c r="G419" s="7">
        <v>48130</v>
      </c>
      <c r="H419" s="7" t="s">
        <v>804</v>
      </c>
      <c r="I419" s="7" t="s">
        <v>1155</v>
      </c>
      <c r="J419" s="7" t="s">
        <v>12</v>
      </c>
      <c r="K419" s="7">
        <v>48130</v>
      </c>
      <c r="L419" s="7" t="s">
        <v>803</v>
      </c>
      <c r="M419" s="7"/>
      <c r="N419" s="7"/>
      <c r="O419" s="7"/>
      <c r="P419" s="7" t="s">
        <v>803</v>
      </c>
      <c r="Q419" s="7"/>
      <c r="R419" s="7"/>
      <c r="S419" s="7"/>
      <c r="T419" s="7" t="s">
        <v>803</v>
      </c>
      <c r="U419" s="7"/>
      <c r="V419" s="7"/>
      <c r="W419" s="7"/>
      <c r="X419" s="7" t="s">
        <v>24</v>
      </c>
      <c r="Y419" s="7"/>
      <c r="Z419" s="9"/>
    </row>
    <row r="420" spans="1:26" ht="150" x14ac:dyDescent="0.25">
      <c r="A420" s="5">
        <v>416</v>
      </c>
      <c r="B420" s="8" t="s">
        <v>9</v>
      </c>
      <c r="C420" s="8" t="s">
        <v>20</v>
      </c>
      <c r="D420" s="8" t="s">
        <v>805</v>
      </c>
      <c r="E420" s="8" t="s">
        <v>1156</v>
      </c>
      <c r="F420" s="8" t="s">
        <v>12</v>
      </c>
      <c r="G420" s="8">
        <v>48130</v>
      </c>
      <c r="H420" s="8" t="s">
        <v>804</v>
      </c>
      <c r="I420" s="8" t="s">
        <v>1157</v>
      </c>
      <c r="J420" s="8" t="s">
        <v>12</v>
      </c>
      <c r="K420" s="8">
        <v>48130</v>
      </c>
      <c r="L420" s="8" t="s">
        <v>806</v>
      </c>
      <c r="M420" s="8" t="s">
        <v>1158</v>
      </c>
      <c r="N420" s="8" t="s">
        <v>12</v>
      </c>
      <c r="O420" s="8">
        <v>48130</v>
      </c>
      <c r="P420" s="8" t="s">
        <v>807</v>
      </c>
      <c r="Q420" s="8" t="s">
        <v>1159</v>
      </c>
      <c r="R420" s="8" t="s">
        <v>12</v>
      </c>
      <c r="S420" s="8">
        <v>48130</v>
      </c>
      <c r="T420" s="8" t="s">
        <v>622</v>
      </c>
      <c r="U420" s="8" t="s">
        <v>1160</v>
      </c>
      <c r="V420" s="8" t="s">
        <v>12</v>
      </c>
      <c r="W420" s="8">
        <v>48130</v>
      </c>
      <c r="X420" s="8" t="s">
        <v>24</v>
      </c>
      <c r="Y420" s="8" t="s">
        <v>1161</v>
      </c>
      <c r="Z420" s="10" t="s">
        <v>1162</v>
      </c>
    </row>
    <row r="421" spans="1:26" ht="135" x14ac:dyDescent="0.25">
      <c r="A421" s="15">
        <v>417</v>
      </c>
      <c r="B421" s="7" t="s">
        <v>186</v>
      </c>
      <c r="C421" s="7" t="s">
        <v>55</v>
      </c>
      <c r="D421" s="7" t="s">
        <v>807</v>
      </c>
      <c r="E421" s="7" t="s">
        <v>1163</v>
      </c>
      <c r="F421" s="7" t="s">
        <v>8</v>
      </c>
      <c r="G421" s="7">
        <v>36030</v>
      </c>
      <c r="H421" s="7" t="s">
        <v>808</v>
      </c>
      <c r="I421" s="7" t="s">
        <v>1164</v>
      </c>
      <c r="J421" s="7" t="s">
        <v>8</v>
      </c>
      <c r="K421" s="7">
        <v>36030</v>
      </c>
      <c r="L421" s="7" t="s">
        <v>622</v>
      </c>
      <c r="M421" s="7" t="s">
        <v>1165</v>
      </c>
      <c r="N421" s="7" t="s">
        <v>8</v>
      </c>
      <c r="O421" s="7">
        <v>36030</v>
      </c>
      <c r="P421" s="7" t="s">
        <v>805</v>
      </c>
      <c r="Q421" s="7" t="s">
        <v>1166</v>
      </c>
      <c r="R421" s="7" t="s">
        <v>8</v>
      </c>
      <c r="S421" s="7">
        <v>36030</v>
      </c>
      <c r="T421" s="7" t="s">
        <v>804</v>
      </c>
      <c r="U421" s="7" t="s">
        <v>1166</v>
      </c>
      <c r="V421" s="7" t="s">
        <v>8</v>
      </c>
      <c r="W421" s="7">
        <v>36030</v>
      </c>
      <c r="X421" s="7" t="s">
        <v>24</v>
      </c>
      <c r="Y421" s="7"/>
      <c r="Z421" s="9" t="s">
        <v>1167</v>
      </c>
    </row>
    <row r="422" spans="1:26" ht="210" x14ac:dyDescent="0.25">
      <c r="A422" s="5">
        <v>418</v>
      </c>
      <c r="B422" s="8" t="s">
        <v>186</v>
      </c>
      <c r="C422" s="8" t="s">
        <v>20</v>
      </c>
      <c r="D422" s="8" t="s">
        <v>805</v>
      </c>
      <c r="E422" s="8" t="s">
        <v>1168</v>
      </c>
      <c r="F422" s="8" t="s">
        <v>8</v>
      </c>
      <c r="G422" s="8">
        <v>48070</v>
      </c>
      <c r="H422" s="8" t="s">
        <v>804</v>
      </c>
      <c r="I422" s="8" t="s">
        <v>1169</v>
      </c>
      <c r="J422" s="8" t="s">
        <v>8</v>
      </c>
      <c r="K422" s="8">
        <v>48070</v>
      </c>
      <c r="L422" s="8" t="s">
        <v>806</v>
      </c>
      <c r="M422" s="8" t="s">
        <v>1170</v>
      </c>
      <c r="N422" s="8" t="s">
        <v>8</v>
      </c>
      <c r="O422" s="8">
        <v>48070</v>
      </c>
      <c r="P422" s="8" t="s">
        <v>807</v>
      </c>
      <c r="Q422" s="8" t="s">
        <v>1171</v>
      </c>
      <c r="R422" s="8" t="s">
        <v>8</v>
      </c>
      <c r="S422" s="8">
        <v>48070</v>
      </c>
      <c r="T422" s="8" t="s">
        <v>622</v>
      </c>
      <c r="U422" s="8" t="s">
        <v>1172</v>
      </c>
      <c r="V422" s="8" t="s">
        <v>8</v>
      </c>
      <c r="W422" s="8">
        <v>48070</v>
      </c>
      <c r="X422" s="8" t="s">
        <v>24</v>
      </c>
      <c r="Y422" s="8"/>
      <c r="Z422" s="10" t="s">
        <v>1173</v>
      </c>
    </row>
    <row r="423" spans="1:26" ht="75" x14ac:dyDescent="0.25">
      <c r="A423" s="15">
        <v>419</v>
      </c>
      <c r="B423" s="7" t="s">
        <v>9</v>
      </c>
      <c r="C423" s="7" t="s">
        <v>27</v>
      </c>
      <c r="D423" s="7" t="s">
        <v>806</v>
      </c>
      <c r="E423" s="7" t="s">
        <v>1174</v>
      </c>
      <c r="F423" s="7" t="s">
        <v>8</v>
      </c>
      <c r="G423" s="7"/>
      <c r="H423" s="7" t="s">
        <v>804</v>
      </c>
      <c r="I423" s="7"/>
      <c r="J423" s="7" t="s">
        <v>8</v>
      </c>
      <c r="K423" s="7"/>
      <c r="L423" s="7" t="s">
        <v>803</v>
      </c>
      <c r="M423" s="7"/>
      <c r="N423" s="7"/>
      <c r="O423" s="7"/>
      <c r="P423" s="7" t="s">
        <v>803</v>
      </c>
      <c r="Q423" s="7"/>
      <c r="R423" s="7"/>
      <c r="S423" s="7"/>
      <c r="T423" s="7" t="s">
        <v>803</v>
      </c>
      <c r="U423" s="7"/>
      <c r="V423" s="7"/>
      <c r="W423" s="7"/>
      <c r="X423" s="7" t="s">
        <v>24</v>
      </c>
      <c r="Y423" s="7"/>
      <c r="Z423" s="9"/>
    </row>
    <row r="424" spans="1:26" ht="150" x14ac:dyDescent="0.25">
      <c r="A424" s="5">
        <v>420</v>
      </c>
      <c r="B424" s="8" t="s">
        <v>26</v>
      </c>
      <c r="C424" s="8" t="s">
        <v>55</v>
      </c>
      <c r="D424" s="8" t="s">
        <v>804</v>
      </c>
      <c r="E424" s="8" t="s">
        <v>1175</v>
      </c>
      <c r="F424" s="8" t="s">
        <v>8</v>
      </c>
      <c r="G424" s="8">
        <v>36021</v>
      </c>
      <c r="H424" s="8" t="s">
        <v>808</v>
      </c>
      <c r="I424" s="8" t="s">
        <v>1176</v>
      </c>
      <c r="J424" s="8" t="s">
        <v>8</v>
      </c>
      <c r="K424" s="8">
        <v>36021</v>
      </c>
      <c r="L424" s="8" t="s">
        <v>803</v>
      </c>
      <c r="M424" s="8"/>
      <c r="N424" s="8"/>
      <c r="O424" s="8"/>
      <c r="P424" s="8" t="s">
        <v>803</v>
      </c>
      <c r="Q424" s="8"/>
      <c r="R424" s="8"/>
      <c r="S424" s="8"/>
      <c r="T424" s="8" t="s">
        <v>803</v>
      </c>
      <c r="U424" s="8"/>
      <c r="V424" s="8"/>
      <c r="W424" s="8"/>
      <c r="X424" s="8" t="s">
        <v>24</v>
      </c>
      <c r="Y424" s="8"/>
      <c r="Z424" s="10" t="s">
        <v>1177</v>
      </c>
    </row>
    <row r="425" spans="1:26" ht="30" x14ac:dyDescent="0.25">
      <c r="A425" s="15">
        <v>421</v>
      </c>
      <c r="B425" s="7" t="s">
        <v>168</v>
      </c>
      <c r="C425" s="7" t="s">
        <v>27</v>
      </c>
      <c r="D425" s="7" t="s">
        <v>622</v>
      </c>
      <c r="E425" s="7"/>
      <c r="F425" s="7" t="s">
        <v>8</v>
      </c>
      <c r="G425" s="7"/>
      <c r="H425" s="7" t="s">
        <v>622</v>
      </c>
      <c r="I425" s="7"/>
      <c r="J425" s="7" t="s">
        <v>8</v>
      </c>
      <c r="K425" s="7"/>
      <c r="L425" s="7" t="s">
        <v>803</v>
      </c>
      <c r="M425" s="7"/>
      <c r="N425" s="7"/>
      <c r="O425" s="7"/>
      <c r="P425" s="7" t="s">
        <v>803</v>
      </c>
      <c r="Q425" s="7"/>
      <c r="R425" s="7"/>
      <c r="S425" s="7"/>
      <c r="T425" s="7" t="s">
        <v>622</v>
      </c>
      <c r="U425" s="7"/>
      <c r="V425" s="7" t="s">
        <v>8</v>
      </c>
      <c r="W425" s="7"/>
      <c r="X425" s="7" t="s">
        <v>24</v>
      </c>
      <c r="Y425" s="7"/>
      <c r="Z425" s="9"/>
    </row>
    <row r="426" spans="1:26" ht="165" x14ac:dyDescent="0.25">
      <c r="A426" s="5">
        <v>422</v>
      </c>
      <c r="B426" s="8" t="s">
        <v>186</v>
      </c>
      <c r="C426" s="8" t="s">
        <v>55</v>
      </c>
      <c r="D426" s="8" t="s">
        <v>805</v>
      </c>
      <c r="E426" s="8" t="s">
        <v>1178</v>
      </c>
      <c r="F426" s="8" t="s">
        <v>8</v>
      </c>
      <c r="G426" s="8">
        <v>36030</v>
      </c>
      <c r="H426" s="8" t="s">
        <v>804</v>
      </c>
      <c r="I426" s="8" t="s">
        <v>1179</v>
      </c>
      <c r="J426" s="8" t="s">
        <v>8</v>
      </c>
      <c r="K426" s="8">
        <v>36030</v>
      </c>
      <c r="L426" s="8" t="s">
        <v>807</v>
      </c>
      <c r="M426" s="8" t="s">
        <v>1180</v>
      </c>
      <c r="N426" s="8" t="s">
        <v>8</v>
      </c>
      <c r="O426" s="8">
        <v>36030</v>
      </c>
      <c r="P426" s="8" t="s">
        <v>622</v>
      </c>
      <c r="Q426" s="8" t="s">
        <v>1181</v>
      </c>
      <c r="R426" s="8" t="s">
        <v>8</v>
      </c>
      <c r="S426" s="8">
        <v>36030</v>
      </c>
      <c r="T426" s="8" t="s">
        <v>808</v>
      </c>
      <c r="U426" s="8" t="s">
        <v>1182</v>
      </c>
      <c r="V426" s="8"/>
      <c r="W426" s="8">
        <v>36030</v>
      </c>
      <c r="X426" s="8" t="s">
        <v>24</v>
      </c>
      <c r="Y426" s="8"/>
      <c r="Z426" s="10" t="s">
        <v>1183</v>
      </c>
    </row>
    <row r="427" spans="1:26" ht="120" x14ac:dyDescent="0.25">
      <c r="A427" s="15">
        <v>423</v>
      </c>
      <c r="B427" s="7" t="s">
        <v>9</v>
      </c>
      <c r="C427" s="7" t="s">
        <v>27</v>
      </c>
      <c r="D427" s="7" t="s">
        <v>804</v>
      </c>
      <c r="E427" s="7" t="s">
        <v>1184</v>
      </c>
      <c r="F427" s="7" t="s">
        <v>12</v>
      </c>
      <c r="G427" s="7">
        <v>46010</v>
      </c>
      <c r="H427" s="7" t="s">
        <v>805</v>
      </c>
      <c r="I427" s="7" t="s">
        <v>1185</v>
      </c>
      <c r="J427" s="7" t="s">
        <v>12</v>
      </c>
      <c r="K427" s="7"/>
      <c r="L427" s="7" t="s">
        <v>803</v>
      </c>
      <c r="M427" s="7"/>
      <c r="N427" s="7"/>
      <c r="O427" s="7"/>
      <c r="P427" s="7" t="s">
        <v>803</v>
      </c>
      <c r="Q427" s="7"/>
      <c r="R427" s="7"/>
      <c r="S427" s="7"/>
      <c r="T427" s="7" t="s">
        <v>803</v>
      </c>
      <c r="U427" s="7"/>
      <c r="V427" s="7"/>
      <c r="W427" s="7"/>
      <c r="X427" s="7" t="s">
        <v>24</v>
      </c>
      <c r="Y427" s="7" t="s">
        <v>1186</v>
      </c>
      <c r="Z427" s="9" t="s">
        <v>1187</v>
      </c>
    </row>
    <row r="428" spans="1:26" ht="120" x14ac:dyDescent="0.25">
      <c r="A428" s="5">
        <v>424</v>
      </c>
      <c r="B428" s="8" t="s">
        <v>9</v>
      </c>
      <c r="C428" s="8" t="s">
        <v>27</v>
      </c>
      <c r="D428" s="8" t="s">
        <v>804</v>
      </c>
      <c r="E428" s="8" t="s">
        <v>1188</v>
      </c>
      <c r="F428" s="8" t="s">
        <v>12</v>
      </c>
      <c r="G428" s="8">
        <v>46120</v>
      </c>
      <c r="H428" s="8" t="s">
        <v>622</v>
      </c>
      <c r="I428" s="8" t="s">
        <v>1189</v>
      </c>
      <c r="J428" s="8" t="s">
        <v>8</v>
      </c>
      <c r="K428" s="8">
        <v>46120</v>
      </c>
      <c r="L428" s="8" t="s">
        <v>803</v>
      </c>
      <c r="M428" s="8"/>
      <c r="N428" s="8"/>
      <c r="O428" s="8"/>
      <c r="P428" s="8" t="s">
        <v>803</v>
      </c>
      <c r="Q428" s="8"/>
      <c r="R428" s="8"/>
      <c r="S428" s="8"/>
      <c r="T428" s="8" t="s">
        <v>803</v>
      </c>
      <c r="U428" s="8"/>
      <c r="V428" s="8"/>
      <c r="W428" s="8"/>
      <c r="X428" s="8" t="s">
        <v>24</v>
      </c>
      <c r="Y428" s="8"/>
      <c r="Z428" s="10" t="s">
        <v>1190</v>
      </c>
    </row>
    <row r="429" spans="1:26" ht="120" x14ac:dyDescent="0.25">
      <c r="A429" s="15">
        <v>425</v>
      </c>
      <c r="B429" s="7" t="s">
        <v>6</v>
      </c>
      <c r="C429" s="7" t="s">
        <v>55</v>
      </c>
      <c r="D429" s="7" t="s">
        <v>804</v>
      </c>
      <c r="E429" s="7" t="s">
        <v>1191</v>
      </c>
      <c r="F429" s="7" t="s">
        <v>8</v>
      </c>
      <c r="G429" s="7">
        <v>36030</v>
      </c>
      <c r="H429" s="7" t="s">
        <v>806</v>
      </c>
      <c r="I429" s="7" t="s">
        <v>1192</v>
      </c>
      <c r="J429" s="7" t="s">
        <v>8</v>
      </c>
      <c r="K429" s="7">
        <v>36030</v>
      </c>
      <c r="L429" s="7" t="s">
        <v>807</v>
      </c>
      <c r="M429" s="7" t="s">
        <v>1193</v>
      </c>
      <c r="N429" s="7" t="s">
        <v>8</v>
      </c>
      <c r="O429" s="7">
        <v>36030</v>
      </c>
      <c r="P429" s="7" t="s">
        <v>622</v>
      </c>
      <c r="Q429" s="7" t="s">
        <v>1194</v>
      </c>
      <c r="R429" s="7" t="s">
        <v>8</v>
      </c>
      <c r="S429" s="7">
        <v>36030</v>
      </c>
      <c r="T429" s="7" t="s">
        <v>808</v>
      </c>
      <c r="U429" s="7" t="s">
        <v>1195</v>
      </c>
      <c r="V429" s="7" t="s">
        <v>8</v>
      </c>
      <c r="W429" s="7">
        <v>36030</v>
      </c>
      <c r="X429" s="7" t="s">
        <v>24</v>
      </c>
      <c r="Y429" s="7"/>
      <c r="Z429" s="9"/>
    </row>
    <row r="430" spans="1:26" ht="150" x14ac:dyDescent="0.25">
      <c r="A430" s="5">
        <v>426</v>
      </c>
      <c r="B430" s="8" t="s">
        <v>6</v>
      </c>
      <c r="C430" s="8" t="s">
        <v>55</v>
      </c>
      <c r="D430" s="8" t="s">
        <v>807</v>
      </c>
      <c r="E430" s="8" t="s">
        <v>1196</v>
      </c>
      <c r="F430" s="8" t="s">
        <v>12</v>
      </c>
      <c r="G430" s="8">
        <v>36061</v>
      </c>
      <c r="H430" s="8" t="s">
        <v>804</v>
      </c>
      <c r="I430" s="8" t="s">
        <v>1197</v>
      </c>
      <c r="J430" s="8" t="s">
        <v>97</v>
      </c>
      <c r="K430" s="8">
        <v>36061</v>
      </c>
      <c r="L430" s="8" t="s">
        <v>622</v>
      </c>
      <c r="M430" s="8" t="s">
        <v>1198</v>
      </c>
      <c r="N430" s="8" t="s">
        <v>8</v>
      </c>
      <c r="O430" s="8">
        <v>36061</v>
      </c>
      <c r="P430" s="8" t="s">
        <v>805</v>
      </c>
      <c r="Q430" s="8" t="s">
        <v>1199</v>
      </c>
      <c r="R430" s="8" t="s">
        <v>8</v>
      </c>
      <c r="S430" s="8">
        <v>36061</v>
      </c>
      <c r="T430" s="8" t="s">
        <v>806</v>
      </c>
      <c r="U430" s="8" t="s">
        <v>1200</v>
      </c>
      <c r="V430" s="8" t="s">
        <v>97</v>
      </c>
      <c r="W430" s="8">
        <v>36061</v>
      </c>
      <c r="X430" s="8" t="s">
        <v>24</v>
      </c>
      <c r="Y430" s="8" t="s">
        <v>1201</v>
      </c>
      <c r="Z430" s="10" t="s">
        <v>1202</v>
      </c>
    </row>
    <row r="431" spans="1:26" ht="150" x14ac:dyDescent="0.25">
      <c r="A431" s="15">
        <v>427</v>
      </c>
      <c r="B431" s="7" t="s">
        <v>6</v>
      </c>
      <c r="C431" s="7" t="s">
        <v>55</v>
      </c>
      <c r="D431" s="7" t="s">
        <v>807</v>
      </c>
      <c r="E431" s="7" t="s">
        <v>1196</v>
      </c>
      <c r="F431" s="7" t="s">
        <v>12</v>
      </c>
      <c r="G431" s="7">
        <v>36061</v>
      </c>
      <c r="H431" s="7" t="s">
        <v>804</v>
      </c>
      <c r="I431" s="7" t="s">
        <v>1203</v>
      </c>
      <c r="J431" s="7" t="s">
        <v>97</v>
      </c>
      <c r="K431" s="7">
        <v>36061</v>
      </c>
      <c r="L431" s="7" t="s">
        <v>622</v>
      </c>
      <c r="M431" s="7" t="s">
        <v>1198</v>
      </c>
      <c r="N431" s="7" t="s">
        <v>8</v>
      </c>
      <c r="O431" s="7">
        <v>36061</v>
      </c>
      <c r="P431" s="7" t="s">
        <v>805</v>
      </c>
      <c r="Q431" s="7" t="s">
        <v>1199</v>
      </c>
      <c r="R431" s="7" t="s">
        <v>97</v>
      </c>
      <c r="S431" s="7">
        <v>36061</v>
      </c>
      <c r="T431" s="7" t="s">
        <v>806</v>
      </c>
      <c r="U431" s="7" t="s">
        <v>1200</v>
      </c>
      <c r="V431" s="7" t="s">
        <v>97</v>
      </c>
      <c r="W431" s="7">
        <v>36061</v>
      </c>
      <c r="X431" s="7" t="s">
        <v>24</v>
      </c>
      <c r="Y431" s="7" t="s">
        <v>1201</v>
      </c>
      <c r="Z431" s="9" t="s">
        <v>1202</v>
      </c>
    </row>
    <row r="432" spans="1:26" ht="150" x14ac:dyDescent="0.25">
      <c r="A432" s="5">
        <v>428</v>
      </c>
      <c r="B432" s="8" t="s">
        <v>9</v>
      </c>
      <c r="C432" s="8" t="s">
        <v>35</v>
      </c>
      <c r="D432" s="8" t="s">
        <v>807</v>
      </c>
      <c r="E432" s="8" t="s">
        <v>1204</v>
      </c>
      <c r="F432" s="8" t="s">
        <v>12</v>
      </c>
      <c r="G432" s="8">
        <v>46060</v>
      </c>
      <c r="H432" s="8" t="s">
        <v>805</v>
      </c>
      <c r="I432" s="8" t="s">
        <v>1205</v>
      </c>
      <c r="J432" s="8" t="s">
        <v>12</v>
      </c>
      <c r="K432" s="8">
        <v>46060</v>
      </c>
      <c r="L432" s="8" t="s">
        <v>808</v>
      </c>
      <c r="M432" s="8"/>
      <c r="N432" s="8" t="s">
        <v>12</v>
      </c>
      <c r="O432" s="8">
        <v>46060</v>
      </c>
      <c r="P432" s="8" t="s">
        <v>808</v>
      </c>
      <c r="Q432" s="8"/>
      <c r="R432" s="8" t="s">
        <v>12</v>
      </c>
      <c r="S432" s="8"/>
      <c r="T432" s="8" t="s">
        <v>803</v>
      </c>
      <c r="U432" s="8"/>
      <c r="V432" s="8"/>
      <c r="W432" s="8"/>
      <c r="X432" s="8" t="s">
        <v>24</v>
      </c>
      <c r="Y432" s="8"/>
      <c r="Z432" s="10" t="s">
        <v>1206</v>
      </c>
    </row>
    <row r="433" spans="1:26" ht="165" x14ac:dyDescent="0.25">
      <c r="A433" s="15">
        <v>429</v>
      </c>
      <c r="B433" s="7" t="s">
        <v>6</v>
      </c>
      <c r="C433" s="7" t="s">
        <v>31</v>
      </c>
      <c r="D433" s="7" t="s">
        <v>808</v>
      </c>
      <c r="E433" s="7" t="s">
        <v>1207</v>
      </c>
      <c r="F433" s="7" t="s">
        <v>12</v>
      </c>
      <c r="G433" s="7"/>
      <c r="H433" s="7" t="s">
        <v>622</v>
      </c>
      <c r="I433" s="7" t="s">
        <v>1208</v>
      </c>
      <c r="J433" s="7" t="s">
        <v>8</v>
      </c>
      <c r="K433" s="7"/>
      <c r="L433" s="7" t="s">
        <v>804</v>
      </c>
      <c r="M433" s="7" t="s">
        <v>1209</v>
      </c>
      <c r="N433" s="7" t="s">
        <v>12</v>
      </c>
      <c r="O433" s="7"/>
      <c r="P433" s="7" t="s">
        <v>803</v>
      </c>
      <c r="Q433" s="7"/>
      <c r="R433" s="7"/>
      <c r="S433" s="7"/>
      <c r="T433" s="7" t="s">
        <v>803</v>
      </c>
      <c r="U433" s="7"/>
      <c r="V433" s="7"/>
      <c r="W433" s="7"/>
      <c r="X433" s="7" t="s">
        <v>24</v>
      </c>
      <c r="Y433" s="7" t="s">
        <v>1210</v>
      </c>
      <c r="Z433" s="9"/>
    </row>
    <row r="434" spans="1:26" ht="135" x14ac:dyDescent="0.25">
      <c r="A434" s="5">
        <v>430</v>
      </c>
      <c r="B434" s="8" t="s">
        <v>59</v>
      </c>
      <c r="C434" s="8" t="s">
        <v>60</v>
      </c>
      <c r="D434" s="8" t="s">
        <v>804</v>
      </c>
      <c r="E434" s="8" t="s">
        <v>1211</v>
      </c>
      <c r="F434" s="8" t="s">
        <v>8</v>
      </c>
      <c r="G434" s="8"/>
      <c r="H434" s="8" t="s">
        <v>806</v>
      </c>
      <c r="I434" s="8" t="s">
        <v>1212</v>
      </c>
      <c r="J434" s="8" t="s">
        <v>8</v>
      </c>
      <c r="K434" s="8"/>
      <c r="L434" s="8" t="s">
        <v>805</v>
      </c>
      <c r="M434" s="8" t="s">
        <v>1213</v>
      </c>
      <c r="N434" s="8"/>
      <c r="O434" s="8"/>
      <c r="P434" s="8" t="s">
        <v>803</v>
      </c>
      <c r="Q434" s="8"/>
      <c r="R434" s="8"/>
      <c r="S434" s="8"/>
      <c r="T434" s="8" t="s">
        <v>803</v>
      </c>
      <c r="U434" s="8"/>
      <c r="V434" s="8"/>
      <c r="W434" s="8"/>
      <c r="X434" s="8" t="s">
        <v>17</v>
      </c>
      <c r="Y434" s="8" t="s">
        <v>1214</v>
      </c>
      <c r="Z434" s="10"/>
    </row>
    <row r="435" spans="1:26" ht="150" x14ac:dyDescent="0.25">
      <c r="A435" s="15">
        <v>431</v>
      </c>
      <c r="B435" s="7" t="s">
        <v>1215</v>
      </c>
      <c r="C435" s="7" t="s">
        <v>55</v>
      </c>
      <c r="D435" s="7" t="s">
        <v>804</v>
      </c>
      <c r="E435" s="7" t="s">
        <v>1216</v>
      </c>
      <c r="F435" s="7" t="s">
        <v>8</v>
      </c>
      <c r="G435" s="7">
        <v>36030</v>
      </c>
      <c r="H435" s="7" t="s">
        <v>806</v>
      </c>
      <c r="I435" s="7" t="s">
        <v>1217</v>
      </c>
      <c r="J435" s="7" t="s">
        <v>97</v>
      </c>
      <c r="K435" s="7">
        <v>36030</v>
      </c>
      <c r="L435" s="7" t="s">
        <v>807</v>
      </c>
      <c r="M435" s="7" t="s">
        <v>1218</v>
      </c>
      <c r="N435" s="7" t="s">
        <v>8</v>
      </c>
      <c r="O435" s="7">
        <v>36030</v>
      </c>
      <c r="P435" s="7" t="s">
        <v>808</v>
      </c>
      <c r="Q435" s="7" t="s">
        <v>1219</v>
      </c>
      <c r="R435" s="7" t="s">
        <v>8</v>
      </c>
      <c r="S435" s="7"/>
      <c r="T435" s="7" t="s">
        <v>808</v>
      </c>
      <c r="U435" s="7" t="s">
        <v>1220</v>
      </c>
      <c r="V435" s="7"/>
      <c r="W435" s="7"/>
      <c r="X435" s="7" t="s">
        <v>24</v>
      </c>
      <c r="Y435" s="7" t="s">
        <v>1221</v>
      </c>
      <c r="Z435" s="9"/>
    </row>
    <row r="436" spans="1:26" ht="150" x14ac:dyDescent="0.25">
      <c r="A436" s="5">
        <v>432</v>
      </c>
      <c r="B436" s="8" t="s">
        <v>1222</v>
      </c>
      <c r="C436" s="8" t="s">
        <v>55</v>
      </c>
      <c r="D436" s="8" t="s">
        <v>804</v>
      </c>
      <c r="E436" s="8" t="s">
        <v>1223</v>
      </c>
      <c r="F436" s="8" t="s">
        <v>8</v>
      </c>
      <c r="G436" s="8">
        <v>36030</v>
      </c>
      <c r="H436" s="8" t="s">
        <v>806</v>
      </c>
      <c r="I436" s="8" t="s">
        <v>1224</v>
      </c>
      <c r="J436" s="8" t="s">
        <v>8</v>
      </c>
      <c r="K436" s="8">
        <v>36030</v>
      </c>
      <c r="L436" s="8" t="s">
        <v>803</v>
      </c>
      <c r="M436" s="8"/>
      <c r="N436" s="8"/>
      <c r="O436" s="8"/>
      <c r="P436" s="8" t="s">
        <v>803</v>
      </c>
      <c r="Q436" s="8"/>
      <c r="R436" s="8"/>
      <c r="S436" s="8"/>
      <c r="T436" s="8" t="s">
        <v>803</v>
      </c>
      <c r="U436" s="8"/>
      <c r="V436" s="8"/>
      <c r="W436" s="8"/>
      <c r="X436" s="8" t="s">
        <v>24</v>
      </c>
      <c r="Y436" s="8" t="s">
        <v>1225</v>
      </c>
      <c r="Z436" s="10"/>
    </row>
    <row r="437" spans="1:26" ht="135" x14ac:dyDescent="0.25">
      <c r="A437" s="15">
        <v>433</v>
      </c>
      <c r="B437" s="7" t="s">
        <v>9</v>
      </c>
      <c r="C437" s="7" t="s">
        <v>20</v>
      </c>
      <c r="D437" s="7" t="s">
        <v>805</v>
      </c>
      <c r="E437" s="7" t="s">
        <v>1226</v>
      </c>
      <c r="F437" s="7" t="s">
        <v>8</v>
      </c>
      <c r="G437" s="7">
        <v>48110</v>
      </c>
      <c r="H437" s="7" t="s">
        <v>804</v>
      </c>
      <c r="I437" s="7" t="s">
        <v>1227</v>
      </c>
      <c r="J437" s="7" t="s">
        <v>8</v>
      </c>
      <c r="K437" s="7">
        <v>48110</v>
      </c>
      <c r="L437" s="7" t="s">
        <v>807</v>
      </c>
      <c r="M437" s="7" t="s">
        <v>1228</v>
      </c>
      <c r="N437" s="7" t="s">
        <v>8</v>
      </c>
      <c r="O437" s="7">
        <v>48110</v>
      </c>
      <c r="P437" s="7" t="s">
        <v>808</v>
      </c>
      <c r="Q437" s="7" t="s">
        <v>1229</v>
      </c>
      <c r="R437" s="7" t="s">
        <v>8</v>
      </c>
      <c r="S437" s="7">
        <v>48110</v>
      </c>
      <c r="T437" s="7" t="s">
        <v>803</v>
      </c>
      <c r="U437" s="7"/>
      <c r="V437" s="7"/>
      <c r="W437" s="7">
        <v>48110</v>
      </c>
      <c r="X437" s="7" t="s">
        <v>24</v>
      </c>
      <c r="Y437" s="7" t="s">
        <v>1230</v>
      </c>
      <c r="Z437" s="9"/>
    </row>
    <row r="438" spans="1:26" ht="105" x14ac:dyDescent="0.25">
      <c r="A438" s="5">
        <v>434</v>
      </c>
      <c r="B438" s="8" t="s">
        <v>9</v>
      </c>
      <c r="C438" s="8" t="s">
        <v>20</v>
      </c>
      <c r="D438" s="8" t="s">
        <v>622</v>
      </c>
      <c r="E438" s="8" t="s">
        <v>1231</v>
      </c>
      <c r="F438" s="8" t="s">
        <v>8</v>
      </c>
      <c r="G438" s="8"/>
      <c r="H438" s="8" t="s">
        <v>803</v>
      </c>
      <c r="I438" s="8"/>
      <c r="J438" s="8"/>
      <c r="K438" s="8"/>
      <c r="L438" s="8" t="s">
        <v>803</v>
      </c>
      <c r="M438" s="8"/>
      <c r="N438" s="8"/>
      <c r="O438" s="8"/>
      <c r="P438" s="8" t="s">
        <v>803</v>
      </c>
      <c r="Q438" s="8"/>
      <c r="R438" s="8"/>
      <c r="S438" s="8"/>
      <c r="T438" s="8" t="s">
        <v>803</v>
      </c>
      <c r="U438" s="8"/>
      <c r="V438" s="8"/>
      <c r="W438" s="8"/>
      <c r="X438" s="8" t="s">
        <v>17</v>
      </c>
      <c r="Y438" s="8" t="s">
        <v>1232</v>
      </c>
      <c r="Z438" s="10" t="s">
        <v>1233</v>
      </c>
    </row>
    <row r="439" spans="1:26" ht="105" x14ac:dyDescent="0.25">
      <c r="A439" s="15">
        <v>435</v>
      </c>
      <c r="B439" s="7" t="s">
        <v>116</v>
      </c>
      <c r="C439" s="7" t="s">
        <v>55</v>
      </c>
      <c r="D439" s="7" t="s">
        <v>806</v>
      </c>
      <c r="E439" s="7" t="s">
        <v>1234</v>
      </c>
      <c r="F439" s="7" t="s">
        <v>8</v>
      </c>
      <c r="G439" s="7"/>
      <c r="H439" s="7" t="s">
        <v>806</v>
      </c>
      <c r="I439" s="7"/>
      <c r="J439" s="7" t="s">
        <v>8</v>
      </c>
      <c r="K439" s="7"/>
      <c r="L439" s="7" t="s">
        <v>806</v>
      </c>
      <c r="M439" s="7"/>
      <c r="N439" s="7" t="s">
        <v>8</v>
      </c>
      <c r="O439" s="7"/>
      <c r="P439" s="7" t="s">
        <v>806</v>
      </c>
      <c r="Q439" s="7"/>
      <c r="R439" s="7" t="s">
        <v>8</v>
      </c>
      <c r="S439" s="7"/>
      <c r="T439" s="7" t="s">
        <v>806</v>
      </c>
      <c r="U439" s="7"/>
      <c r="V439" s="7" t="s">
        <v>8</v>
      </c>
      <c r="W439" s="7"/>
      <c r="X439" s="7" t="s">
        <v>17</v>
      </c>
      <c r="Y439" s="7" t="s">
        <v>1235</v>
      </c>
      <c r="Z439" s="9"/>
    </row>
    <row r="440" spans="1:26" ht="195" x14ac:dyDescent="0.25">
      <c r="A440" s="5">
        <v>436</v>
      </c>
      <c r="B440" s="8" t="s">
        <v>26</v>
      </c>
      <c r="C440" s="8" t="s">
        <v>55</v>
      </c>
      <c r="D440" s="8" t="s">
        <v>807</v>
      </c>
      <c r="E440" s="8" t="s">
        <v>1012</v>
      </c>
      <c r="F440" s="8" t="s">
        <v>8</v>
      </c>
      <c r="G440" s="8">
        <v>36021</v>
      </c>
      <c r="H440" s="8" t="s">
        <v>808</v>
      </c>
      <c r="I440" s="8" t="s">
        <v>1013</v>
      </c>
      <c r="J440" s="8" t="s">
        <v>8</v>
      </c>
      <c r="K440" s="8">
        <v>36021</v>
      </c>
      <c r="L440" s="8" t="s">
        <v>622</v>
      </c>
      <c r="M440" s="8" t="s">
        <v>1014</v>
      </c>
      <c r="N440" s="8" t="s">
        <v>8</v>
      </c>
      <c r="O440" s="8">
        <v>36021</v>
      </c>
      <c r="P440" s="8" t="s">
        <v>803</v>
      </c>
      <c r="Q440" s="8"/>
      <c r="R440" s="8"/>
      <c r="S440" s="8"/>
      <c r="T440" s="8" t="s">
        <v>803</v>
      </c>
      <c r="U440" s="8"/>
      <c r="V440" s="8"/>
      <c r="W440" s="8"/>
      <c r="X440" s="8" t="s">
        <v>24</v>
      </c>
      <c r="Y440" s="8"/>
      <c r="Z440" s="10" t="s">
        <v>1015</v>
      </c>
    </row>
    <row r="441" spans="1:26" ht="210" x14ac:dyDescent="0.25">
      <c r="A441" s="15">
        <v>437</v>
      </c>
      <c r="B441" s="7" t="s">
        <v>26</v>
      </c>
      <c r="C441" s="7" t="s">
        <v>27</v>
      </c>
      <c r="D441" s="7" t="s">
        <v>805</v>
      </c>
      <c r="E441" s="7" t="s">
        <v>1236</v>
      </c>
      <c r="F441" s="7" t="s">
        <v>12</v>
      </c>
      <c r="G441" s="7">
        <v>46010</v>
      </c>
      <c r="H441" s="7" t="s">
        <v>804</v>
      </c>
      <c r="I441" s="7" t="s">
        <v>1237</v>
      </c>
      <c r="J441" s="7" t="s">
        <v>12</v>
      </c>
      <c r="K441" s="7"/>
      <c r="L441" s="7" t="s">
        <v>807</v>
      </c>
      <c r="M441" s="7" t="s">
        <v>1238</v>
      </c>
      <c r="N441" s="7" t="s">
        <v>12</v>
      </c>
      <c r="O441" s="7"/>
      <c r="P441" s="7" t="s">
        <v>808</v>
      </c>
      <c r="Q441" s="7" t="s">
        <v>1239</v>
      </c>
      <c r="R441" s="7" t="s">
        <v>12</v>
      </c>
      <c r="S441" s="7"/>
      <c r="T441" s="7" t="s">
        <v>805</v>
      </c>
      <c r="U441" s="7" t="s">
        <v>1240</v>
      </c>
      <c r="V441" s="7" t="s">
        <v>8</v>
      </c>
      <c r="W441" s="7">
        <v>46110</v>
      </c>
      <c r="X441" s="7" t="s">
        <v>24</v>
      </c>
      <c r="Y441" s="7" t="s">
        <v>1241</v>
      </c>
      <c r="Z441" s="9" t="s">
        <v>1242</v>
      </c>
    </row>
    <row r="442" spans="1:26" ht="30" x14ac:dyDescent="0.25">
      <c r="A442" s="5">
        <v>438</v>
      </c>
      <c r="B442" s="8" t="s">
        <v>6</v>
      </c>
      <c r="C442" s="8" t="s">
        <v>27</v>
      </c>
      <c r="D442" s="8" t="s">
        <v>805</v>
      </c>
      <c r="E442" s="8"/>
      <c r="F442" s="8" t="s">
        <v>8</v>
      </c>
      <c r="G442" s="8"/>
      <c r="H442" s="8" t="s">
        <v>803</v>
      </c>
      <c r="I442" s="8"/>
      <c r="J442" s="8"/>
      <c r="K442" s="8"/>
      <c r="L442" s="8" t="s">
        <v>803</v>
      </c>
      <c r="M442" s="8"/>
      <c r="N442" s="8"/>
      <c r="O442" s="8"/>
      <c r="P442" s="8" t="s">
        <v>803</v>
      </c>
      <c r="Q442" s="8"/>
      <c r="R442" s="8"/>
      <c r="S442" s="8"/>
      <c r="T442" s="8" t="s">
        <v>803</v>
      </c>
      <c r="U442" s="8"/>
      <c r="V442" s="8"/>
      <c r="W442" s="8"/>
      <c r="X442" s="8" t="s">
        <v>17</v>
      </c>
      <c r="Y442" s="8"/>
      <c r="Z442" s="10"/>
    </row>
    <row r="443" spans="1:26" ht="150" x14ac:dyDescent="0.25">
      <c r="A443" s="15">
        <v>439</v>
      </c>
      <c r="B443" s="7" t="s">
        <v>9</v>
      </c>
      <c r="C443" s="7" t="s">
        <v>55</v>
      </c>
      <c r="D443" s="7" t="s">
        <v>806</v>
      </c>
      <c r="E443" s="7" t="s">
        <v>1243</v>
      </c>
      <c r="F443" s="7" t="s">
        <v>8</v>
      </c>
      <c r="G443" s="7"/>
      <c r="H443" s="7" t="s">
        <v>804</v>
      </c>
      <c r="I443" s="7" t="s">
        <v>1244</v>
      </c>
      <c r="J443" s="7"/>
      <c r="K443" s="7"/>
      <c r="L443" s="7" t="s">
        <v>803</v>
      </c>
      <c r="M443" s="7"/>
      <c r="N443" s="7"/>
      <c r="O443" s="7"/>
      <c r="P443" s="7" t="s">
        <v>803</v>
      </c>
      <c r="Q443" s="7"/>
      <c r="R443" s="7"/>
      <c r="S443" s="7"/>
      <c r="T443" s="7" t="s">
        <v>803</v>
      </c>
      <c r="U443" s="7"/>
      <c r="V443" s="7"/>
      <c r="W443" s="7"/>
      <c r="X443" s="7" t="s">
        <v>24</v>
      </c>
      <c r="Y443" s="7" t="s">
        <v>1245</v>
      </c>
      <c r="Z443" s="9"/>
    </row>
    <row r="444" spans="1:26" ht="60" x14ac:dyDescent="0.25">
      <c r="A444" s="5">
        <v>440</v>
      </c>
      <c r="B444" s="8" t="s">
        <v>38</v>
      </c>
      <c r="C444" s="8" t="s">
        <v>52</v>
      </c>
      <c r="D444" s="8" t="s">
        <v>806</v>
      </c>
      <c r="E444" s="8"/>
      <c r="F444" s="8" t="s">
        <v>8</v>
      </c>
      <c r="G444" s="8"/>
      <c r="H444" s="8" t="s">
        <v>622</v>
      </c>
      <c r="I444" s="8"/>
      <c r="J444" s="8" t="s">
        <v>8</v>
      </c>
      <c r="K444" s="8"/>
      <c r="L444" s="8" t="s">
        <v>804</v>
      </c>
      <c r="M444" s="8"/>
      <c r="N444" s="8" t="s">
        <v>12</v>
      </c>
      <c r="O444" s="8"/>
      <c r="P444" s="8" t="s">
        <v>803</v>
      </c>
      <c r="Q444" s="8"/>
      <c r="R444" s="8"/>
      <c r="S444" s="8"/>
      <c r="T444" s="8" t="s">
        <v>803</v>
      </c>
      <c r="U444" s="8"/>
      <c r="V444" s="8"/>
      <c r="W444" s="8"/>
      <c r="X444" s="8" t="s">
        <v>24</v>
      </c>
      <c r="Y444" s="8" t="s">
        <v>1246</v>
      </c>
      <c r="Z444" s="10"/>
    </row>
    <row r="445" spans="1:26" ht="90" x14ac:dyDescent="0.25">
      <c r="A445" s="15">
        <v>441</v>
      </c>
      <c r="B445" s="7" t="s">
        <v>9</v>
      </c>
      <c r="C445" s="7" t="s">
        <v>27</v>
      </c>
      <c r="D445" s="7" t="s">
        <v>807</v>
      </c>
      <c r="E445" s="7" t="s">
        <v>1247</v>
      </c>
      <c r="F445" s="7" t="s">
        <v>12</v>
      </c>
      <c r="G445" s="7">
        <v>46120</v>
      </c>
      <c r="H445" s="7" t="s">
        <v>622</v>
      </c>
      <c r="I445" s="7" t="s">
        <v>1248</v>
      </c>
      <c r="J445" s="7" t="s">
        <v>12</v>
      </c>
      <c r="K445" s="7">
        <v>46120</v>
      </c>
      <c r="L445" s="7" t="s">
        <v>803</v>
      </c>
      <c r="M445" s="7"/>
      <c r="N445" s="7"/>
      <c r="O445" s="7"/>
      <c r="P445" s="7" t="s">
        <v>803</v>
      </c>
      <c r="Q445" s="7"/>
      <c r="R445" s="7"/>
      <c r="S445" s="7"/>
      <c r="T445" s="7" t="s">
        <v>803</v>
      </c>
      <c r="U445" s="7"/>
      <c r="V445" s="7"/>
      <c r="W445" s="7"/>
      <c r="X445" s="7" t="s">
        <v>24</v>
      </c>
      <c r="Y445" s="7" t="s">
        <v>1249</v>
      </c>
      <c r="Z445" s="9" t="s">
        <v>1250</v>
      </c>
    </row>
    <row r="446" spans="1:26" ht="135" x14ac:dyDescent="0.25">
      <c r="A446" s="5">
        <v>442</v>
      </c>
      <c r="B446" s="8" t="s">
        <v>9</v>
      </c>
      <c r="C446" s="8" t="s">
        <v>20</v>
      </c>
      <c r="D446" s="8" t="s">
        <v>804</v>
      </c>
      <c r="E446" s="8" t="s">
        <v>1251</v>
      </c>
      <c r="F446" s="8" t="s">
        <v>97</v>
      </c>
      <c r="G446" s="8"/>
      <c r="H446" s="8" t="s">
        <v>804</v>
      </c>
      <c r="I446" s="8" t="s">
        <v>1252</v>
      </c>
      <c r="J446" s="8" t="s">
        <v>8</v>
      </c>
      <c r="K446" s="8"/>
      <c r="L446" s="8" t="s">
        <v>804</v>
      </c>
      <c r="M446" s="8"/>
      <c r="N446" s="8" t="s">
        <v>97</v>
      </c>
      <c r="O446" s="8"/>
      <c r="P446" s="8" t="s">
        <v>804</v>
      </c>
      <c r="Q446" s="8"/>
      <c r="R446" s="8"/>
      <c r="S446" s="8"/>
      <c r="T446" s="8" t="s">
        <v>622</v>
      </c>
      <c r="U446" s="8" t="s">
        <v>1253</v>
      </c>
      <c r="V446" s="8" t="s">
        <v>8</v>
      </c>
      <c r="W446" s="8"/>
      <c r="X446" s="8" t="s">
        <v>17</v>
      </c>
      <c r="Y446" s="8" t="s">
        <v>1254</v>
      </c>
      <c r="Z446" s="10"/>
    </row>
    <row r="447" spans="1:26" ht="150" x14ac:dyDescent="0.25">
      <c r="A447" s="15">
        <v>443</v>
      </c>
      <c r="B447" s="7" t="s">
        <v>9</v>
      </c>
      <c r="C447" s="7" t="s">
        <v>27</v>
      </c>
      <c r="D447" s="7" t="s">
        <v>807</v>
      </c>
      <c r="E447" s="7" t="s">
        <v>1255</v>
      </c>
      <c r="F447" s="7" t="s">
        <v>12</v>
      </c>
      <c r="G447" s="7">
        <v>46120</v>
      </c>
      <c r="H447" s="7" t="s">
        <v>622</v>
      </c>
      <c r="I447" s="7" t="s">
        <v>1256</v>
      </c>
      <c r="J447" s="7" t="s">
        <v>12</v>
      </c>
      <c r="K447" s="7">
        <v>46120</v>
      </c>
      <c r="L447" s="7" t="s">
        <v>807</v>
      </c>
      <c r="M447" s="7" t="s">
        <v>1257</v>
      </c>
      <c r="N447" s="7" t="s">
        <v>8</v>
      </c>
      <c r="O447" s="7">
        <v>46110</v>
      </c>
      <c r="P447" s="7" t="s">
        <v>803</v>
      </c>
      <c r="Q447" s="7"/>
      <c r="R447" s="7"/>
      <c r="S447" s="7"/>
      <c r="T447" s="7" t="s">
        <v>803</v>
      </c>
      <c r="U447" s="7"/>
      <c r="V447" s="7"/>
      <c r="W447" s="7"/>
      <c r="X447" s="7" t="s">
        <v>17</v>
      </c>
      <c r="Y447" s="7" t="s">
        <v>1258</v>
      </c>
      <c r="Z447" s="9" t="s">
        <v>1259</v>
      </c>
    </row>
    <row r="448" spans="1:26" ht="150" x14ac:dyDescent="0.25">
      <c r="A448" s="5">
        <v>444</v>
      </c>
      <c r="B448" s="8" t="s">
        <v>9</v>
      </c>
      <c r="C448" s="8" t="s">
        <v>365</v>
      </c>
      <c r="D448" s="8" t="s">
        <v>807</v>
      </c>
      <c r="E448" s="8" t="s">
        <v>1260</v>
      </c>
      <c r="F448" s="8" t="s">
        <v>8</v>
      </c>
      <c r="G448" s="8"/>
      <c r="H448" s="8" t="s">
        <v>622</v>
      </c>
      <c r="I448" s="8" t="s">
        <v>1261</v>
      </c>
      <c r="J448" s="8" t="s">
        <v>8</v>
      </c>
      <c r="K448" s="8"/>
      <c r="L448" s="8" t="s">
        <v>808</v>
      </c>
      <c r="M448" s="8" t="s">
        <v>1262</v>
      </c>
      <c r="N448" s="8" t="s">
        <v>8</v>
      </c>
      <c r="O448" s="8"/>
      <c r="P448" s="8" t="s">
        <v>803</v>
      </c>
      <c r="Q448" s="8"/>
      <c r="R448" s="8"/>
      <c r="S448" s="8"/>
      <c r="T448" s="8" t="s">
        <v>803</v>
      </c>
      <c r="U448" s="8"/>
      <c r="V448" s="8"/>
      <c r="W448" s="8"/>
      <c r="X448" s="8" t="s">
        <v>24</v>
      </c>
      <c r="Y448" s="8"/>
      <c r="Z448" s="10"/>
    </row>
    <row r="449" spans="1:26" ht="210" x14ac:dyDescent="0.25">
      <c r="A449" s="15">
        <v>445</v>
      </c>
      <c r="B449" s="7" t="s">
        <v>186</v>
      </c>
      <c r="C449" s="7" t="s">
        <v>20</v>
      </c>
      <c r="D449" s="7" t="s">
        <v>805</v>
      </c>
      <c r="E449" s="7" t="s">
        <v>1168</v>
      </c>
      <c r="F449" s="7" t="s">
        <v>8</v>
      </c>
      <c r="G449" s="7">
        <v>48070</v>
      </c>
      <c r="H449" s="7" t="s">
        <v>804</v>
      </c>
      <c r="I449" s="7" t="s">
        <v>1169</v>
      </c>
      <c r="J449" s="7" t="s">
        <v>8</v>
      </c>
      <c r="K449" s="7">
        <v>48070</v>
      </c>
      <c r="L449" s="7" t="s">
        <v>806</v>
      </c>
      <c r="M449" s="7" t="s">
        <v>1263</v>
      </c>
      <c r="N449" s="7" t="s">
        <v>8</v>
      </c>
      <c r="O449" s="7">
        <v>48070</v>
      </c>
      <c r="P449" s="7" t="s">
        <v>807</v>
      </c>
      <c r="Q449" s="7" t="s">
        <v>1264</v>
      </c>
      <c r="R449" s="7" t="s">
        <v>8</v>
      </c>
      <c r="S449" s="7">
        <v>48070</v>
      </c>
      <c r="T449" s="7" t="s">
        <v>622</v>
      </c>
      <c r="U449" s="7" t="s">
        <v>1265</v>
      </c>
      <c r="V449" s="7" t="s">
        <v>8</v>
      </c>
      <c r="W449" s="7">
        <v>48070</v>
      </c>
      <c r="X449" s="7" t="s">
        <v>24</v>
      </c>
      <c r="Y449" s="7"/>
      <c r="Z449" s="9" t="s">
        <v>1173</v>
      </c>
    </row>
    <row r="450" spans="1:26" ht="135" x14ac:dyDescent="0.25">
      <c r="A450" s="5">
        <v>446</v>
      </c>
      <c r="B450" s="8" t="s">
        <v>9</v>
      </c>
      <c r="C450" s="8" t="s">
        <v>27</v>
      </c>
      <c r="D450" s="8" t="s">
        <v>806</v>
      </c>
      <c r="E450" s="8" t="s">
        <v>1266</v>
      </c>
      <c r="F450" s="8" t="s">
        <v>8</v>
      </c>
      <c r="G450" s="8"/>
      <c r="H450" s="8" t="s">
        <v>803</v>
      </c>
      <c r="I450" s="8"/>
      <c r="J450" s="8"/>
      <c r="K450" s="8"/>
      <c r="L450" s="8" t="s">
        <v>803</v>
      </c>
      <c r="M450" s="8"/>
      <c r="N450" s="8"/>
      <c r="O450" s="8"/>
      <c r="P450" s="8" t="s">
        <v>803</v>
      </c>
      <c r="Q450" s="8"/>
      <c r="R450" s="8"/>
      <c r="S450" s="8"/>
      <c r="T450" s="8" t="s">
        <v>803</v>
      </c>
      <c r="U450" s="8"/>
      <c r="V450" s="8"/>
      <c r="W450" s="8"/>
      <c r="X450" s="8"/>
      <c r="Y450" s="8" t="s">
        <v>1267</v>
      </c>
      <c r="Z450" s="10"/>
    </row>
    <row r="451" spans="1:26" ht="60" x14ac:dyDescent="0.25">
      <c r="A451" s="15">
        <v>447</v>
      </c>
      <c r="B451" s="7" t="s">
        <v>38</v>
      </c>
      <c r="C451" s="7" t="s">
        <v>27</v>
      </c>
      <c r="D451" s="7" t="s">
        <v>804</v>
      </c>
      <c r="E451" s="7"/>
      <c r="F451" s="7" t="s">
        <v>12</v>
      </c>
      <c r="G451" s="7">
        <v>46920</v>
      </c>
      <c r="H451" s="7" t="s">
        <v>804</v>
      </c>
      <c r="I451" s="7"/>
      <c r="J451" s="7"/>
      <c r="K451" s="7"/>
      <c r="L451" s="7" t="s">
        <v>803</v>
      </c>
      <c r="M451" s="7"/>
      <c r="N451" s="7"/>
      <c r="O451" s="7"/>
      <c r="P451" s="7" t="s">
        <v>803</v>
      </c>
      <c r="Q451" s="7"/>
      <c r="R451" s="7"/>
      <c r="S451" s="7"/>
      <c r="T451" s="7" t="s">
        <v>803</v>
      </c>
      <c r="U451" s="7"/>
      <c r="V451" s="7"/>
      <c r="W451" s="7"/>
      <c r="X451" s="7" t="s">
        <v>17</v>
      </c>
      <c r="Y451" s="7"/>
      <c r="Z451" s="9"/>
    </row>
    <row r="452" spans="1:26" ht="150" x14ac:dyDescent="0.25">
      <c r="A452" s="5">
        <v>448</v>
      </c>
      <c r="B452" s="8" t="s">
        <v>9</v>
      </c>
      <c r="C452" s="8" t="s">
        <v>27</v>
      </c>
      <c r="D452" s="8" t="s">
        <v>805</v>
      </c>
      <c r="E452" s="8" t="s">
        <v>1268</v>
      </c>
      <c r="F452" s="8" t="s">
        <v>8</v>
      </c>
      <c r="G452" s="8">
        <v>37041</v>
      </c>
      <c r="H452" s="8" t="s">
        <v>806</v>
      </c>
      <c r="I452" s="8" t="s">
        <v>1269</v>
      </c>
      <c r="J452" s="8" t="s">
        <v>8</v>
      </c>
      <c r="K452" s="8">
        <v>46910</v>
      </c>
      <c r="L452" s="8" t="s">
        <v>805</v>
      </c>
      <c r="M452" s="8" t="s">
        <v>1270</v>
      </c>
      <c r="N452" s="8" t="s">
        <v>12</v>
      </c>
      <c r="O452" s="8"/>
      <c r="P452" s="8" t="s">
        <v>804</v>
      </c>
      <c r="Q452" s="8" t="s">
        <v>1271</v>
      </c>
      <c r="R452" s="8"/>
      <c r="S452" s="8"/>
      <c r="T452" s="8" t="s">
        <v>803</v>
      </c>
      <c r="U452" s="8"/>
      <c r="V452" s="8"/>
      <c r="W452" s="8"/>
      <c r="X452" s="8" t="s">
        <v>17</v>
      </c>
      <c r="Y452" s="8" t="s">
        <v>1272</v>
      </c>
      <c r="Z452" s="10" t="s">
        <v>1273</v>
      </c>
    </row>
    <row r="453" spans="1:26" ht="135" x14ac:dyDescent="0.25">
      <c r="A453" s="15">
        <v>449</v>
      </c>
      <c r="B453" s="7" t="s">
        <v>9</v>
      </c>
      <c r="C453" s="7" t="s">
        <v>27</v>
      </c>
      <c r="D453" s="7" t="s">
        <v>806</v>
      </c>
      <c r="E453" s="7" t="s">
        <v>1274</v>
      </c>
      <c r="F453" s="7" t="s">
        <v>8</v>
      </c>
      <c r="G453" s="7">
        <v>46110</v>
      </c>
      <c r="H453" s="7" t="s">
        <v>807</v>
      </c>
      <c r="I453" s="7" t="s">
        <v>1274</v>
      </c>
      <c r="J453" s="7" t="s">
        <v>8</v>
      </c>
      <c r="K453" s="7">
        <v>46110</v>
      </c>
      <c r="L453" s="7" t="s">
        <v>622</v>
      </c>
      <c r="M453" s="7" t="s">
        <v>1274</v>
      </c>
      <c r="N453" s="7" t="s">
        <v>8</v>
      </c>
      <c r="O453" s="7"/>
      <c r="P453" s="7" t="s">
        <v>808</v>
      </c>
      <c r="Q453" s="7" t="s">
        <v>1274</v>
      </c>
      <c r="R453" s="7"/>
      <c r="S453" s="7"/>
      <c r="T453" s="7" t="s">
        <v>803</v>
      </c>
      <c r="U453" s="7"/>
      <c r="V453" s="7"/>
      <c r="W453" s="7"/>
      <c r="X453" s="7" t="s">
        <v>17</v>
      </c>
      <c r="Y453" s="7" t="s">
        <v>1275</v>
      </c>
      <c r="Z453" s="9" t="s">
        <v>1276</v>
      </c>
    </row>
    <row r="454" spans="1:26" ht="60" x14ac:dyDescent="0.25">
      <c r="A454" s="5">
        <v>450</v>
      </c>
      <c r="B454" s="8" t="s">
        <v>9</v>
      </c>
      <c r="C454" s="8" t="s">
        <v>27</v>
      </c>
      <c r="D454" s="8" t="s">
        <v>806</v>
      </c>
      <c r="E454" s="8" t="s">
        <v>1277</v>
      </c>
      <c r="F454" s="8" t="s">
        <v>8</v>
      </c>
      <c r="G454" s="8">
        <v>46111</v>
      </c>
      <c r="H454" s="8" t="s">
        <v>803</v>
      </c>
      <c r="I454" s="8"/>
      <c r="J454" s="8"/>
      <c r="K454" s="8"/>
      <c r="L454" s="8" t="s">
        <v>803</v>
      </c>
      <c r="M454" s="8"/>
      <c r="N454" s="8"/>
      <c r="O454" s="8"/>
      <c r="P454" s="8" t="s">
        <v>803</v>
      </c>
      <c r="Q454" s="8"/>
      <c r="R454" s="8"/>
      <c r="S454" s="8"/>
      <c r="T454" s="8" t="s">
        <v>803</v>
      </c>
      <c r="U454" s="8"/>
      <c r="V454" s="8"/>
      <c r="W454" s="8"/>
      <c r="X454" s="8" t="s">
        <v>17</v>
      </c>
      <c r="Y454" s="8" t="s">
        <v>1278</v>
      </c>
      <c r="Z454" s="10" t="s">
        <v>1279</v>
      </c>
    </row>
    <row r="455" spans="1:26" ht="90" x14ac:dyDescent="0.25">
      <c r="A455" s="15">
        <v>451</v>
      </c>
      <c r="B455" s="7" t="s">
        <v>6</v>
      </c>
      <c r="C455" s="7" t="s">
        <v>20</v>
      </c>
      <c r="D455" s="7" t="s">
        <v>804</v>
      </c>
      <c r="E455" s="7" t="s">
        <v>1280</v>
      </c>
      <c r="F455" s="7" t="s">
        <v>12</v>
      </c>
      <c r="G455" s="7"/>
      <c r="H455" s="7" t="s">
        <v>804</v>
      </c>
      <c r="I455" s="7"/>
      <c r="J455" s="7"/>
      <c r="K455" s="7"/>
      <c r="L455" s="7" t="s">
        <v>803</v>
      </c>
      <c r="M455" s="7"/>
      <c r="N455" s="7"/>
      <c r="O455" s="7"/>
      <c r="P455" s="7" t="s">
        <v>803</v>
      </c>
      <c r="Q455" s="7"/>
      <c r="R455" s="7"/>
      <c r="S455" s="7"/>
      <c r="T455" s="7" t="s">
        <v>803</v>
      </c>
      <c r="U455" s="7"/>
      <c r="V455" s="7"/>
      <c r="W455" s="7"/>
      <c r="X455" s="7" t="s">
        <v>24</v>
      </c>
      <c r="Y455" s="7"/>
      <c r="Z455" s="9"/>
    </row>
    <row r="456" spans="1:26" ht="210" x14ac:dyDescent="0.25">
      <c r="A456" s="5">
        <v>452</v>
      </c>
      <c r="B456" s="8" t="s">
        <v>6</v>
      </c>
      <c r="C456" s="8" t="s">
        <v>7</v>
      </c>
      <c r="D456" s="8" t="s">
        <v>808</v>
      </c>
      <c r="E456" s="8" t="s">
        <v>1281</v>
      </c>
      <c r="F456" s="8" t="s">
        <v>8</v>
      </c>
      <c r="G456" s="8">
        <v>36090</v>
      </c>
      <c r="H456" s="8" t="s">
        <v>804</v>
      </c>
      <c r="I456" s="8" t="s">
        <v>1282</v>
      </c>
      <c r="J456" s="8" t="s">
        <v>8</v>
      </c>
      <c r="K456" s="8"/>
      <c r="L456" s="8" t="s">
        <v>807</v>
      </c>
      <c r="M456" s="8" t="s">
        <v>1283</v>
      </c>
      <c r="N456" s="8" t="s">
        <v>8</v>
      </c>
      <c r="O456" s="8"/>
      <c r="P456" s="8" t="s">
        <v>803</v>
      </c>
      <c r="Q456" s="8"/>
      <c r="R456" s="8"/>
      <c r="S456" s="8"/>
      <c r="T456" s="8" t="s">
        <v>803</v>
      </c>
      <c r="U456" s="8"/>
      <c r="V456" s="8"/>
      <c r="W456" s="8"/>
      <c r="X456" s="8" t="s">
        <v>24</v>
      </c>
      <c r="Y456" s="8"/>
      <c r="Z456" s="10" t="s">
        <v>1284</v>
      </c>
    </row>
    <row r="457" spans="1:26" ht="195" x14ac:dyDescent="0.25">
      <c r="A457" s="15">
        <v>453</v>
      </c>
      <c r="B457" s="7" t="s">
        <v>9</v>
      </c>
      <c r="C457" s="7" t="s">
        <v>55</v>
      </c>
      <c r="D457" s="7" t="s">
        <v>806</v>
      </c>
      <c r="E457" s="7" t="s">
        <v>1285</v>
      </c>
      <c r="F457" s="7" t="s">
        <v>8</v>
      </c>
      <c r="G457" s="7">
        <v>36061</v>
      </c>
      <c r="H457" s="7" t="s">
        <v>807</v>
      </c>
      <c r="I457" s="7" t="s">
        <v>1286</v>
      </c>
      <c r="J457" s="7" t="s">
        <v>8</v>
      </c>
      <c r="K457" s="7"/>
      <c r="L457" s="7" t="s">
        <v>804</v>
      </c>
      <c r="M457" s="7"/>
      <c r="N457" s="7" t="s">
        <v>12</v>
      </c>
      <c r="O457" s="7"/>
      <c r="P457" s="7" t="s">
        <v>803</v>
      </c>
      <c r="Q457" s="7"/>
      <c r="R457" s="7"/>
      <c r="S457" s="7"/>
      <c r="T457" s="7" t="s">
        <v>803</v>
      </c>
      <c r="U457" s="7"/>
      <c r="V457" s="7"/>
      <c r="W457" s="7"/>
      <c r="X457" s="7" t="s">
        <v>24</v>
      </c>
      <c r="Y457" s="7" t="s">
        <v>1287</v>
      </c>
      <c r="Z457" s="9" t="s">
        <v>1288</v>
      </c>
    </row>
    <row r="458" spans="1:26" ht="105" x14ac:dyDescent="0.25">
      <c r="A458" s="5">
        <v>454</v>
      </c>
      <c r="B458" s="8" t="s">
        <v>9</v>
      </c>
      <c r="C458" s="8" t="s">
        <v>27</v>
      </c>
      <c r="D458" s="8" t="s">
        <v>805</v>
      </c>
      <c r="E458" s="8" t="s">
        <v>1289</v>
      </c>
      <c r="F458" s="8" t="s">
        <v>8</v>
      </c>
      <c r="G458" s="8">
        <v>48990</v>
      </c>
      <c r="H458" s="8" t="s">
        <v>803</v>
      </c>
      <c r="I458" s="8"/>
      <c r="J458" s="8"/>
      <c r="K458" s="8"/>
      <c r="L458" s="8" t="s">
        <v>803</v>
      </c>
      <c r="M458" s="8"/>
      <c r="N458" s="8"/>
      <c r="O458" s="8"/>
      <c r="P458" s="8" t="s">
        <v>803</v>
      </c>
      <c r="Q458" s="8"/>
      <c r="R458" s="8"/>
      <c r="S458" s="8"/>
      <c r="T458" s="8" t="s">
        <v>803</v>
      </c>
      <c r="U458" s="8"/>
      <c r="V458" s="8"/>
      <c r="W458" s="8"/>
      <c r="X458" s="8" t="s">
        <v>24</v>
      </c>
      <c r="Y458" s="8" t="s">
        <v>1290</v>
      </c>
      <c r="Z458" s="10"/>
    </row>
    <row r="459" spans="1:26" ht="150" x14ac:dyDescent="0.25">
      <c r="A459" s="15">
        <v>455</v>
      </c>
      <c r="B459" s="7" t="s">
        <v>9</v>
      </c>
      <c r="C459" s="7" t="s">
        <v>27</v>
      </c>
      <c r="D459" s="7" t="s">
        <v>805</v>
      </c>
      <c r="E459" s="7" t="s">
        <v>1291</v>
      </c>
      <c r="F459" s="7" t="s">
        <v>12</v>
      </c>
      <c r="G459" s="7"/>
      <c r="H459" s="7" t="s">
        <v>804</v>
      </c>
      <c r="I459" s="7" t="s">
        <v>1292</v>
      </c>
      <c r="J459" s="7" t="s">
        <v>12</v>
      </c>
      <c r="K459" s="7"/>
      <c r="L459" s="7" t="s">
        <v>807</v>
      </c>
      <c r="M459" s="7" t="s">
        <v>1293</v>
      </c>
      <c r="N459" s="7" t="s">
        <v>12</v>
      </c>
      <c r="O459" s="7"/>
      <c r="P459" s="7" t="s">
        <v>808</v>
      </c>
      <c r="Q459" s="7" t="s">
        <v>1294</v>
      </c>
      <c r="R459" s="7"/>
      <c r="S459" s="7"/>
      <c r="T459" s="7" t="s">
        <v>803</v>
      </c>
      <c r="U459" s="7"/>
      <c r="V459" s="7"/>
      <c r="W459" s="7"/>
      <c r="X459" s="7" t="s">
        <v>17</v>
      </c>
      <c r="Y459" s="7" t="s">
        <v>1295</v>
      </c>
      <c r="Z459" s="9" t="s">
        <v>1296</v>
      </c>
    </row>
    <row r="460" spans="1:26" ht="135" x14ac:dyDescent="0.25">
      <c r="A460" s="5">
        <v>456</v>
      </c>
      <c r="B460" s="8" t="s">
        <v>6</v>
      </c>
      <c r="C460" s="8" t="s">
        <v>20</v>
      </c>
      <c r="D460" s="8" t="s">
        <v>804</v>
      </c>
      <c r="E460" s="8" t="s">
        <v>1297</v>
      </c>
      <c r="F460" s="8" t="s">
        <v>8</v>
      </c>
      <c r="G460" s="8">
        <v>48240</v>
      </c>
      <c r="H460" s="8" t="s">
        <v>807</v>
      </c>
      <c r="I460" s="8" t="s">
        <v>1298</v>
      </c>
      <c r="J460" s="8" t="s">
        <v>8</v>
      </c>
      <c r="K460" s="8">
        <v>48240</v>
      </c>
      <c r="L460" s="8" t="s">
        <v>803</v>
      </c>
      <c r="M460" s="8"/>
      <c r="N460" s="8"/>
      <c r="O460" s="8"/>
      <c r="P460" s="8" t="s">
        <v>803</v>
      </c>
      <c r="Q460" s="8"/>
      <c r="R460" s="8"/>
      <c r="S460" s="8"/>
      <c r="T460" s="8" t="s">
        <v>803</v>
      </c>
      <c r="U460" s="8"/>
      <c r="V460" s="8"/>
      <c r="W460" s="8"/>
      <c r="X460" s="8" t="s">
        <v>24</v>
      </c>
      <c r="Y460" s="8"/>
      <c r="Z460" s="10"/>
    </row>
    <row r="461" spans="1:26" ht="60" x14ac:dyDescent="0.25">
      <c r="A461" s="15">
        <v>457</v>
      </c>
      <c r="B461" s="7" t="s">
        <v>26</v>
      </c>
      <c r="C461" s="7" t="s">
        <v>27</v>
      </c>
      <c r="D461" s="7" t="s">
        <v>622</v>
      </c>
      <c r="E461" s="7" t="s">
        <v>1299</v>
      </c>
      <c r="F461" s="7" t="s">
        <v>8</v>
      </c>
      <c r="G461" s="7"/>
      <c r="H461" s="7" t="s">
        <v>803</v>
      </c>
      <c r="I461" s="7"/>
      <c r="J461" s="7"/>
      <c r="K461" s="7"/>
      <c r="L461" s="7" t="s">
        <v>803</v>
      </c>
      <c r="M461" s="7"/>
      <c r="N461" s="7"/>
      <c r="O461" s="7"/>
      <c r="P461" s="7" t="s">
        <v>803</v>
      </c>
      <c r="Q461" s="7"/>
      <c r="R461" s="7"/>
      <c r="S461" s="7"/>
      <c r="T461" s="7" t="s">
        <v>803</v>
      </c>
      <c r="U461" s="7"/>
      <c r="V461" s="7"/>
      <c r="W461" s="7"/>
      <c r="X461" s="7" t="s">
        <v>24</v>
      </c>
      <c r="Y461" s="7" t="s">
        <v>1300</v>
      </c>
      <c r="Z461" s="9"/>
    </row>
    <row r="462" spans="1:26" ht="150" x14ac:dyDescent="0.25">
      <c r="A462" s="5">
        <v>458</v>
      </c>
      <c r="B462" s="8" t="s">
        <v>6</v>
      </c>
      <c r="C462" s="8" t="s">
        <v>20</v>
      </c>
      <c r="D462" s="8" t="s">
        <v>804</v>
      </c>
      <c r="E462" s="8" t="s">
        <v>1301</v>
      </c>
      <c r="F462" s="8" t="s">
        <v>12</v>
      </c>
      <c r="G462" s="8">
        <v>48240</v>
      </c>
      <c r="H462" s="8" t="s">
        <v>807</v>
      </c>
      <c r="I462" s="8" t="s">
        <v>1302</v>
      </c>
      <c r="J462" s="8" t="s">
        <v>12</v>
      </c>
      <c r="K462" s="8">
        <v>48240</v>
      </c>
      <c r="L462" s="8" t="s">
        <v>622</v>
      </c>
      <c r="M462" s="8" t="s">
        <v>1303</v>
      </c>
      <c r="N462" s="8" t="s">
        <v>12</v>
      </c>
      <c r="O462" s="8"/>
      <c r="P462" s="8" t="s">
        <v>803</v>
      </c>
      <c r="Q462" s="8"/>
      <c r="R462" s="8"/>
      <c r="S462" s="8"/>
      <c r="T462" s="8" t="s">
        <v>803</v>
      </c>
      <c r="U462" s="8"/>
      <c r="V462" s="8"/>
      <c r="W462" s="8"/>
      <c r="X462" s="8" t="s">
        <v>24</v>
      </c>
      <c r="Y462" s="8" t="s">
        <v>1304</v>
      </c>
      <c r="Z462" s="10"/>
    </row>
    <row r="463" spans="1:26" ht="195" x14ac:dyDescent="0.25">
      <c r="A463" s="15">
        <v>459</v>
      </c>
      <c r="B463" s="7" t="s">
        <v>1305</v>
      </c>
      <c r="C463" s="7" t="s">
        <v>31</v>
      </c>
      <c r="D463" s="7" t="s">
        <v>806</v>
      </c>
      <c r="E463" s="7" t="s">
        <v>1306</v>
      </c>
      <c r="F463" s="7" t="s">
        <v>8</v>
      </c>
      <c r="G463" s="7"/>
      <c r="H463" s="7" t="s">
        <v>805</v>
      </c>
      <c r="I463" s="7" t="s">
        <v>1307</v>
      </c>
      <c r="J463" s="7" t="s">
        <v>8</v>
      </c>
      <c r="K463" s="7"/>
      <c r="L463" s="7" t="s">
        <v>807</v>
      </c>
      <c r="M463" s="7" t="s">
        <v>1306</v>
      </c>
      <c r="N463" s="7" t="s">
        <v>8</v>
      </c>
      <c r="O463" s="7"/>
      <c r="P463" s="7" t="s">
        <v>803</v>
      </c>
      <c r="Q463" s="7"/>
      <c r="R463" s="7"/>
      <c r="S463" s="7"/>
      <c r="T463" s="7" t="s">
        <v>803</v>
      </c>
      <c r="U463" s="7"/>
      <c r="V463" s="7"/>
      <c r="W463" s="7"/>
      <c r="X463" s="7" t="s">
        <v>24</v>
      </c>
      <c r="Y463" s="7"/>
      <c r="Z463" s="9" t="s">
        <v>1308</v>
      </c>
    </row>
    <row r="464" spans="1:26" ht="150" x14ac:dyDescent="0.25">
      <c r="A464" s="5">
        <v>460</v>
      </c>
      <c r="B464" s="8" t="s">
        <v>38</v>
      </c>
      <c r="C464" s="8" t="s">
        <v>27</v>
      </c>
      <c r="D464" s="8" t="s">
        <v>807</v>
      </c>
      <c r="E464" s="8" t="s">
        <v>1309</v>
      </c>
      <c r="F464" s="8" t="s">
        <v>12</v>
      </c>
      <c r="G464" s="8">
        <v>46010</v>
      </c>
      <c r="H464" s="8" t="s">
        <v>808</v>
      </c>
      <c r="I464" s="8" t="s">
        <v>1310</v>
      </c>
      <c r="J464" s="8" t="s">
        <v>12</v>
      </c>
      <c r="K464" s="8">
        <v>46010</v>
      </c>
      <c r="L464" s="8" t="s">
        <v>805</v>
      </c>
      <c r="M464" s="8" t="s">
        <v>1311</v>
      </c>
      <c r="N464" s="8" t="s">
        <v>12</v>
      </c>
      <c r="O464" s="8">
        <v>46010</v>
      </c>
      <c r="P464" s="8" t="s">
        <v>804</v>
      </c>
      <c r="Q464" s="8" t="s">
        <v>1312</v>
      </c>
      <c r="R464" s="8" t="s">
        <v>12</v>
      </c>
      <c r="S464" s="8">
        <v>46010</v>
      </c>
      <c r="T464" s="8" t="s">
        <v>808</v>
      </c>
      <c r="U464" s="8" t="s">
        <v>1313</v>
      </c>
      <c r="V464" s="8" t="s">
        <v>8</v>
      </c>
      <c r="W464" s="8">
        <v>46110</v>
      </c>
      <c r="X464" s="8" t="s">
        <v>24</v>
      </c>
      <c r="Y464" s="8" t="s">
        <v>1314</v>
      </c>
      <c r="Z464" s="10" t="s">
        <v>1315</v>
      </c>
    </row>
    <row r="465" spans="1:26" ht="90" x14ac:dyDescent="0.25">
      <c r="A465" s="15">
        <v>461</v>
      </c>
      <c r="B465" s="7" t="s">
        <v>9</v>
      </c>
      <c r="C465" s="7" t="s">
        <v>27</v>
      </c>
      <c r="D465" s="7" t="s">
        <v>804</v>
      </c>
      <c r="E465" s="7" t="s">
        <v>1316</v>
      </c>
      <c r="F465" s="7" t="s">
        <v>8</v>
      </c>
      <c r="G465" s="7">
        <v>46130</v>
      </c>
      <c r="H465" s="7" t="s">
        <v>803</v>
      </c>
      <c r="I465" s="7"/>
      <c r="J465" s="7"/>
      <c r="K465" s="7"/>
      <c r="L465" s="7" t="s">
        <v>803</v>
      </c>
      <c r="M465" s="7"/>
      <c r="N465" s="7"/>
      <c r="O465" s="7"/>
      <c r="P465" s="7" t="s">
        <v>803</v>
      </c>
      <c r="Q465" s="7"/>
      <c r="R465" s="7"/>
      <c r="S465" s="7"/>
      <c r="T465" s="7" t="s">
        <v>803</v>
      </c>
      <c r="U465" s="7"/>
      <c r="V465" s="7"/>
      <c r="W465" s="7"/>
      <c r="X465" s="7" t="s">
        <v>24</v>
      </c>
      <c r="Y465" s="7"/>
      <c r="Z465" s="9" t="s">
        <v>1317</v>
      </c>
    </row>
    <row r="466" spans="1:26" ht="150" x14ac:dyDescent="0.25">
      <c r="A466" s="5">
        <v>462</v>
      </c>
      <c r="B466" s="8" t="s">
        <v>54</v>
      </c>
      <c r="C466" s="8" t="s">
        <v>55</v>
      </c>
      <c r="D466" s="8" t="s">
        <v>804</v>
      </c>
      <c r="E466" s="8" t="s">
        <v>1318</v>
      </c>
      <c r="F466" s="8" t="s">
        <v>12</v>
      </c>
      <c r="G466" s="8">
        <v>36051</v>
      </c>
      <c r="H466" s="8" t="s">
        <v>807</v>
      </c>
      <c r="I466" s="8" t="s">
        <v>1319</v>
      </c>
      <c r="J466" s="8" t="s">
        <v>8</v>
      </c>
      <c r="K466" s="8">
        <v>36051</v>
      </c>
      <c r="L466" s="8" t="s">
        <v>806</v>
      </c>
      <c r="M466" s="8" t="s">
        <v>1320</v>
      </c>
      <c r="N466" s="8" t="s">
        <v>97</v>
      </c>
      <c r="O466" s="8"/>
      <c r="P466" s="8" t="s">
        <v>808</v>
      </c>
      <c r="Q466" s="8" t="s">
        <v>1321</v>
      </c>
      <c r="R466" s="8" t="s">
        <v>8</v>
      </c>
      <c r="S466" s="8"/>
      <c r="T466" s="8" t="s">
        <v>803</v>
      </c>
      <c r="U466" s="8"/>
      <c r="V466" s="8"/>
      <c r="W466" s="8"/>
      <c r="X466" s="8" t="s">
        <v>24</v>
      </c>
      <c r="Y466" s="8" t="s">
        <v>1322</v>
      </c>
      <c r="Z466" s="10"/>
    </row>
    <row r="467" spans="1:26" ht="30" x14ac:dyDescent="0.25">
      <c r="A467" s="15">
        <v>463</v>
      </c>
      <c r="B467" s="7" t="s">
        <v>9</v>
      </c>
      <c r="C467" s="7" t="s">
        <v>35</v>
      </c>
      <c r="D467" s="7" t="s">
        <v>805</v>
      </c>
      <c r="E467" s="7"/>
      <c r="F467" s="7" t="s">
        <v>12</v>
      </c>
      <c r="G467" s="7">
        <v>46060</v>
      </c>
      <c r="H467" s="7" t="s">
        <v>807</v>
      </c>
      <c r="I467" s="7"/>
      <c r="J467" s="7" t="s">
        <v>12</v>
      </c>
      <c r="K467" s="7">
        <v>46060</v>
      </c>
      <c r="L467" s="7" t="s">
        <v>806</v>
      </c>
      <c r="M467" s="7"/>
      <c r="N467" s="7" t="s">
        <v>12</v>
      </c>
      <c r="O467" s="7"/>
      <c r="P467" s="7" t="s">
        <v>803</v>
      </c>
      <c r="Q467" s="7"/>
      <c r="R467" s="7"/>
      <c r="S467" s="7"/>
      <c r="T467" s="7" t="s">
        <v>803</v>
      </c>
      <c r="U467" s="7"/>
      <c r="V467" s="7"/>
      <c r="W467" s="7"/>
      <c r="X467" s="7" t="s">
        <v>24</v>
      </c>
      <c r="Y467" s="7"/>
      <c r="Z467" s="9"/>
    </row>
    <row r="468" spans="1:26" ht="165" x14ac:dyDescent="0.25">
      <c r="A468" s="5">
        <v>464</v>
      </c>
      <c r="B468" s="8" t="s">
        <v>9</v>
      </c>
      <c r="C468" s="8" t="s">
        <v>27</v>
      </c>
      <c r="D468" s="8" t="s">
        <v>808</v>
      </c>
      <c r="E468" s="8" t="s">
        <v>1323</v>
      </c>
      <c r="F468" s="8" t="s">
        <v>8</v>
      </c>
      <c r="G468" s="8">
        <v>46110</v>
      </c>
      <c r="H468" s="8" t="s">
        <v>808</v>
      </c>
      <c r="I468" s="8" t="s">
        <v>1323</v>
      </c>
      <c r="J468" s="8" t="s">
        <v>8</v>
      </c>
      <c r="K468" s="8">
        <v>46111</v>
      </c>
      <c r="L468" s="8" t="s">
        <v>804</v>
      </c>
      <c r="M468" s="8" t="s">
        <v>1324</v>
      </c>
      <c r="N468" s="8" t="s">
        <v>8</v>
      </c>
      <c r="O468" s="8">
        <v>46110</v>
      </c>
      <c r="P468" s="8" t="s">
        <v>804</v>
      </c>
      <c r="Q468" s="8" t="s">
        <v>1324</v>
      </c>
      <c r="R468" s="8" t="s">
        <v>8</v>
      </c>
      <c r="S468" s="8">
        <v>46111</v>
      </c>
      <c r="T468" s="8" t="s">
        <v>622</v>
      </c>
      <c r="U468" s="8" t="s">
        <v>1325</v>
      </c>
      <c r="V468" s="8" t="s">
        <v>8</v>
      </c>
      <c r="W468" s="8"/>
      <c r="X468" s="8" t="s">
        <v>24</v>
      </c>
      <c r="Y468" s="8"/>
      <c r="Z468" s="10"/>
    </row>
    <row r="469" spans="1:26" ht="30" x14ac:dyDescent="0.25">
      <c r="A469" s="15">
        <v>465</v>
      </c>
      <c r="B469" s="7" t="s">
        <v>9</v>
      </c>
      <c r="C469" s="7" t="s">
        <v>55</v>
      </c>
      <c r="D469" s="7" t="s">
        <v>804</v>
      </c>
      <c r="E469" s="7"/>
      <c r="F469" s="7" t="s">
        <v>8</v>
      </c>
      <c r="G469" s="7">
        <v>36030</v>
      </c>
      <c r="H469" s="7" t="s">
        <v>804</v>
      </c>
      <c r="I469" s="7"/>
      <c r="J469" s="7" t="s">
        <v>8</v>
      </c>
      <c r="K469" s="7">
        <v>36030</v>
      </c>
      <c r="L469" s="7" t="s">
        <v>807</v>
      </c>
      <c r="M469" s="7"/>
      <c r="N469" s="7" t="s">
        <v>8</v>
      </c>
      <c r="O469" s="7">
        <v>36030</v>
      </c>
      <c r="P469" s="7" t="s">
        <v>803</v>
      </c>
      <c r="Q469" s="7"/>
      <c r="R469" s="7"/>
      <c r="S469" s="7"/>
      <c r="T469" s="7" t="s">
        <v>803</v>
      </c>
      <c r="U469" s="7"/>
      <c r="V469" s="7"/>
      <c r="W469" s="7"/>
      <c r="X469" s="7" t="s">
        <v>24</v>
      </c>
      <c r="Y469" s="7"/>
      <c r="Z469" s="9"/>
    </row>
    <row r="470" spans="1:26" ht="210" x14ac:dyDescent="0.25">
      <c r="A470" s="5">
        <v>466</v>
      </c>
      <c r="B470" s="8" t="s">
        <v>128</v>
      </c>
      <c r="C470" s="8" t="s">
        <v>20</v>
      </c>
      <c r="D470" s="8" t="s">
        <v>804</v>
      </c>
      <c r="E470" s="8" t="s">
        <v>1326</v>
      </c>
      <c r="F470" s="8" t="s">
        <v>12</v>
      </c>
      <c r="G470" s="8"/>
      <c r="H470" s="8" t="s">
        <v>808</v>
      </c>
      <c r="I470" s="8" t="s">
        <v>1327</v>
      </c>
      <c r="J470" s="8" t="s">
        <v>12</v>
      </c>
      <c r="K470" s="8"/>
      <c r="L470" s="8" t="s">
        <v>805</v>
      </c>
      <c r="M470" s="8" t="s">
        <v>1328</v>
      </c>
      <c r="N470" s="8" t="s">
        <v>12</v>
      </c>
      <c r="O470" s="8"/>
      <c r="P470" s="8" t="s">
        <v>622</v>
      </c>
      <c r="Q470" s="8" t="s">
        <v>1329</v>
      </c>
      <c r="R470" s="8" t="s">
        <v>12</v>
      </c>
      <c r="S470" s="8"/>
      <c r="T470" s="8" t="s">
        <v>803</v>
      </c>
      <c r="U470" s="8"/>
      <c r="V470" s="8"/>
      <c r="W470" s="8"/>
      <c r="X470" s="8" t="s">
        <v>24</v>
      </c>
      <c r="Y470" s="8"/>
      <c r="Z470" s="10" t="s">
        <v>1330</v>
      </c>
    </row>
    <row r="471" spans="1:26" ht="105" x14ac:dyDescent="0.25">
      <c r="A471" s="15">
        <v>467</v>
      </c>
      <c r="B471" s="7" t="s">
        <v>26</v>
      </c>
      <c r="C471" s="7" t="s">
        <v>27</v>
      </c>
      <c r="D471" s="7" t="s">
        <v>806</v>
      </c>
      <c r="E471" s="7" t="s">
        <v>1331</v>
      </c>
      <c r="F471" s="7" t="s">
        <v>8</v>
      </c>
      <c r="G471" s="7">
        <v>46020</v>
      </c>
      <c r="H471" s="7" t="s">
        <v>806</v>
      </c>
      <c r="I471" s="7" t="s">
        <v>1332</v>
      </c>
      <c r="J471" s="7" t="s">
        <v>8</v>
      </c>
      <c r="K471" s="7"/>
      <c r="L471" s="7" t="s">
        <v>803</v>
      </c>
      <c r="M471" s="7"/>
      <c r="N471" s="7"/>
      <c r="O471" s="7"/>
      <c r="P471" s="7" t="s">
        <v>803</v>
      </c>
      <c r="Q471" s="7"/>
      <c r="R471" s="7"/>
      <c r="S471" s="7"/>
      <c r="T471" s="7" t="s">
        <v>803</v>
      </c>
      <c r="U471" s="7"/>
      <c r="V471" s="7"/>
      <c r="W471" s="7"/>
      <c r="X471" s="7" t="s">
        <v>24</v>
      </c>
      <c r="Y471" s="7"/>
      <c r="Z471" s="9"/>
    </row>
    <row r="472" spans="1:26" ht="30" x14ac:dyDescent="0.25">
      <c r="A472" s="5">
        <v>468</v>
      </c>
      <c r="B472" s="8" t="s">
        <v>6</v>
      </c>
      <c r="C472" s="8" t="s">
        <v>55</v>
      </c>
      <c r="D472" s="8" t="s">
        <v>804</v>
      </c>
      <c r="E472" s="8"/>
      <c r="F472" s="8" t="s">
        <v>12</v>
      </c>
      <c r="G472" s="8"/>
      <c r="H472" s="8" t="s">
        <v>803</v>
      </c>
      <c r="I472" s="8"/>
      <c r="J472" s="8"/>
      <c r="K472" s="8"/>
      <c r="L472" s="8" t="s">
        <v>803</v>
      </c>
      <c r="M472" s="8"/>
      <c r="N472" s="8"/>
      <c r="O472" s="8"/>
      <c r="P472" s="8" t="s">
        <v>803</v>
      </c>
      <c r="Q472" s="8"/>
      <c r="R472" s="8"/>
      <c r="S472" s="8"/>
      <c r="T472" s="8" t="s">
        <v>803</v>
      </c>
      <c r="U472" s="8"/>
      <c r="V472" s="8"/>
      <c r="W472" s="8"/>
      <c r="X472" s="8" t="s">
        <v>24</v>
      </c>
      <c r="Y472" s="8"/>
      <c r="Z472" s="10"/>
    </row>
    <row r="473" spans="1:26" ht="30" x14ac:dyDescent="0.25">
      <c r="A473" s="15">
        <v>469</v>
      </c>
      <c r="B473" s="7" t="s">
        <v>6</v>
      </c>
      <c r="C473" s="7" t="s">
        <v>55</v>
      </c>
      <c r="D473" s="7" t="s">
        <v>806</v>
      </c>
      <c r="E473" s="7"/>
      <c r="F473" s="7" t="s">
        <v>8</v>
      </c>
      <c r="G473" s="7"/>
      <c r="H473" s="7" t="s">
        <v>806</v>
      </c>
      <c r="I473" s="7"/>
      <c r="J473" s="7"/>
      <c r="K473" s="7"/>
      <c r="L473" s="7" t="s">
        <v>803</v>
      </c>
      <c r="M473" s="7"/>
      <c r="N473" s="7"/>
      <c r="O473" s="7"/>
      <c r="P473" s="7" t="s">
        <v>803</v>
      </c>
      <c r="Q473" s="7"/>
      <c r="R473" s="7"/>
      <c r="S473" s="7"/>
      <c r="T473" s="7" t="s">
        <v>803</v>
      </c>
      <c r="U473" s="7"/>
      <c r="V473" s="7"/>
      <c r="W473" s="7"/>
      <c r="X473" s="7" t="s">
        <v>24</v>
      </c>
      <c r="Y473" s="7"/>
      <c r="Z473" s="9"/>
    </row>
    <row r="474" spans="1:26" ht="150" x14ac:dyDescent="0.25">
      <c r="A474" s="5">
        <v>470</v>
      </c>
      <c r="B474" s="8" t="s">
        <v>9</v>
      </c>
      <c r="C474" s="8" t="s">
        <v>27</v>
      </c>
      <c r="D474" s="8" t="s">
        <v>804</v>
      </c>
      <c r="E474" s="8" t="s">
        <v>1333</v>
      </c>
      <c r="F474" s="8" t="s">
        <v>8</v>
      </c>
      <c r="G474" s="8">
        <v>46110</v>
      </c>
      <c r="H474" s="8" t="s">
        <v>807</v>
      </c>
      <c r="I474" s="8" t="s">
        <v>1334</v>
      </c>
      <c r="J474" s="8" t="s">
        <v>8</v>
      </c>
      <c r="K474" s="8"/>
      <c r="L474" s="8" t="s">
        <v>808</v>
      </c>
      <c r="M474" s="8" t="s">
        <v>1335</v>
      </c>
      <c r="N474" s="8" t="s">
        <v>8</v>
      </c>
      <c r="O474" s="8"/>
      <c r="P474" s="8" t="s">
        <v>804</v>
      </c>
      <c r="Q474" s="8" t="s">
        <v>1336</v>
      </c>
      <c r="R474" s="8" t="s">
        <v>8</v>
      </c>
      <c r="S474" s="8">
        <v>48990</v>
      </c>
      <c r="T474" s="8" t="s">
        <v>807</v>
      </c>
      <c r="U474" s="8" t="s">
        <v>1337</v>
      </c>
      <c r="V474" s="8" t="s">
        <v>8</v>
      </c>
      <c r="W474" s="8">
        <v>48990</v>
      </c>
      <c r="X474" s="8" t="s">
        <v>17</v>
      </c>
      <c r="Y474" s="8" t="s">
        <v>1338</v>
      </c>
      <c r="Z474" s="10" t="s">
        <v>1339</v>
      </c>
    </row>
    <row r="475" spans="1:26" ht="105" x14ac:dyDescent="0.25">
      <c r="A475" s="15">
        <v>471</v>
      </c>
      <c r="B475" s="7" t="s">
        <v>6</v>
      </c>
      <c r="C475" s="7" t="s">
        <v>7</v>
      </c>
      <c r="D475" s="7" t="s">
        <v>622</v>
      </c>
      <c r="E475" s="7" t="s">
        <v>1340</v>
      </c>
      <c r="F475" s="7" t="s">
        <v>8</v>
      </c>
      <c r="G475" s="7">
        <v>36103</v>
      </c>
      <c r="H475" s="7" t="s">
        <v>803</v>
      </c>
      <c r="I475" s="7"/>
      <c r="J475" s="7"/>
      <c r="K475" s="7"/>
      <c r="L475" s="7" t="s">
        <v>803</v>
      </c>
      <c r="M475" s="7"/>
      <c r="N475" s="7"/>
      <c r="O475" s="7"/>
      <c r="P475" s="7" t="s">
        <v>803</v>
      </c>
      <c r="Q475" s="7"/>
      <c r="R475" s="7"/>
      <c r="S475" s="7"/>
      <c r="T475" s="7" t="s">
        <v>803</v>
      </c>
      <c r="U475" s="7"/>
      <c r="V475" s="7"/>
      <c r="W475" s="7"/>
      <c r="X475" s="7" t="s">
        <v>24</v>
      </c>
      <c r="Y475" s="7"/>
      <c r="Z475" s="9" t="s">
        <v>1341</v>
      </c>
    </row>
    <row r="476" spans="1:26" ht="30" x14ac:dyDescent="0.25">
      <c r="A476" s="5">
        <v>472</v>
      </c>
      <c r="B476" s="8" t="s">
        <v>9</v>
      </c>
      <c r="C476" s="8" t="s">
        <v>52</v>
      </c>
      <c r="D476" s="8" t="s">
        <v>622</v>
      </c>
      <c r="E476" s="8"/>
      <c r="F476" s="8" t="s">
        <v>8</v>
      </c>
      <c r="G476" s="8">
        <v>37030</v>
      </c>
      <c r="H476" s="8" t="s">
        <v>803</v>
      </c>
      <c r="I476" s="8"/>
      <c r="J476" s="8"/>
      <c r="K476" s="8"/>
      <c r="L476" s="8" t="s">
        <v>803</v>
      </c>
      <c r="M476" s="8"/>
      <c r="N476" s="8"/>
      <c r="O476" s="8"/>
      <c r="P476" s="8" t="s">
        <v>803</v>
      </c>
      <c r="Q476" s="8"/>
      <c r="R476" s="8"/>
      <c r="S476" s="8"/>
      <c r="T476" s="8" t="s">
        <v>803</v>
      </c>
      <c r="U476" s="8"/>
      <c r="V476" s="8"/>
      <c r="W476" s="8"/>
      <c r="X476" s="8" t="s">
        <v>17</v>
      </c>
      <c r="Y476" s="8" t="s">
        <v>1342</v>
      </c>
      <c r="Z476" s="10"/>
    </row>
    <row r="477" spans="1:26" ht="210" x14ac:dyDescent="0.25">
      <c r="A477" s="15">
        <v>473</v>
      </c>
      <c r="B477" s="7" t="s">
        <v>9</v>
      </c>
      <c r="C477" s="7" t="s">
        <v>27</v>
      </c>
      <c r="D477" s="7" t="s">
        <v>808</v>
      </c>
      <c r="E477" s="7" t="s">
        <v>1343</v>
      </c>
      <c r="F477" s="7" t="s">
        <v>8</v>
      </c>
      <c r="G477" s="7">
        <v>46110</v>
      </c>
      <c r="H477" s="7" t="s">
        <v>808</v>
      </c>
      <c r="I477" s="7" t="s">
        <v>1343</v>
      </c>
      <c r="J477" s="7" t="s">
        <v>8</v>
      </c>
      <c r="K477" s="7">
        <v>46111</v>
      </c>
      <c r="L477" s="7" t="s">
        <v>807</v>
      </c>
      <c r="M477" s="7" t="s">
        <v>1344</v>
      </c>
      <c r="N477" s="7" t="s">
        <v>8</v>
      </c>
      <c r="O477" s="7">
        <v>46110</v>
      </c>
      <c r="P477" s="7" t="s">
        <v>807</v>
      </c>
      <c r="Q477" s="7" t="s">
        <v>1344</v>
      </c>
      <c r="R477" s="7" t="s">
        <v>8</v>
      </c>
      <c r="S477" s="7">
        <v>46111</v>
      </c>
      <c r="T477" s="7" t="s">
        <v>804</v>
      </c>
      <c r="U477" s="7" t="s">
        <v>1345</v>
      </c>
      <c r="V477" s="7" t="s">
        <v>8</v>
      </c>
      <c r="W477" s="7">
        <v>46110</v>
      </c>
      <c r="X477" s="7" t="s">
        <v>24</v>
      </c>
      <c r="Y477" s="7" t="s">
        <v>1346</v>
      </c>
      <c r="Z477" s="9" t="s">
        <v>1347</v>
      </c>
    </row>
    <row r="478" spans="1:26" ht="135" x14ac:dyDescent="0.25">
      <c r="A478" s="5">
        <v>474</v>
      </c>
      <c r="B478" s="8" t="s">
        <v>9</v>
      </c>
      <c r="C478" s="8" t="s">
        <v>55</v>
      </c>
      <c r="D478" s="8" t="s">
        <v>806</v>
      </c>
      <c r="E478" s="8" t="s">
        <v>1348</v>
      </c>
      <c r="F478" s="8" t="s">
        <v>8</v>
      </c>
      <c r="G478" s="8">
        <v>46110</v>
      </c>
      <c r="H478" s="8" t="s">
        <v>807</v>
      </c>
      <c r="I478" s="8" t="s">
        <v>1349</v>
      </c>
      <c r="J478" s="8" t="s">
        <v>8</v>
      </c>
      <c r="K478" s="8">
        <v>46110</v>
      </c>
      <c r="L478" s="8" t="s">
        <v>803</v>
      </c>
      <c r="M478" s="8"/>
      <c r="N478" s="8"/>
      <c r="O478" s="8"/>
      <c r="P478" s="8" t="s">
        <v>803</v>
      </c>
      <c r="Q478" s="8"/>
      <c r="R478" s="8"/>
      <c r="S478" s="8"/>
      <c r="T478" s="8" t="s">
        <v>803</v>
      </c>
      <c r="U478" s="8"/>
      <c r="V478" s="8"/>
      <c r="W478" s="8"/>
      <c r="X478" s="8" t="s">
        <v>17</v>
      </c>
      <c r="Y478" s="8" t="s">
        <v>1350</v>
      </c>
      <c r="Z478" s="10" t="s">
        <v>1351</v>
      </c>
    </row>
    <row r="479" spans="1:26" ht="135" x14ac:dyDescent="0.25">
      <c r="A479" s="15">
        <v>475</v>
      </c>
      <c r="B479" s="7" t="s">
        <v>91</v>
      </c>
      <c r="C479" s="7" t="s">
        <v>55</v>
      </c>
      <c r="D479" s="7" t="s">
        <v>806</v>
      </c>
      <c r="E479" s="7" t="s">
        <v>1352</v>
      </c>
      <c r="F479" s="7" t="s">
        <v>12</v>
      </c>
      <c r="G479" s="7"/>
      <c r="H479" s="7" t="s">
        <v>622</v>
      </c>
      <c r="I479" s="7" t="s">
        <v>1353</v>
      </c>
      <c r="J479" s="7" t="s">
        <v>8</v>
      </c>
      <c r="K479" s="7"/>
      <c r="L479" s="7" t="s">
        <v>804</v>
      </c>
      <c r="M479" s="7" t="s">
        <v>1354</v>
      </c>
      <c r="N479" s="7" t="s">
        <v>8</v>
      </c>
      <c r="O479" s="7"/>
      <c r="P479" s="7" t="s">
        <v>803</v>
      </c>
      <c r="Q479" s="7"/>
      <c r="R479" s="7"/>
      <c r="S479" s="7"/>
      <c r="T479" s="7" t="s">
        <v>803</v>
      </c>
      <c r="U479" s="7"/>
      <c r="V479" s="7"/>
      <c r="W479" s="7"/>
      <c r="X479" s="7" t="s">
        <v>24</v>
      </c>
      <c r="Y479" s="7" t="s">
        <v>1355</v>
      </c>
      <c r="Z479" s="9"/>
    </row>
    <row r="480" spans="1:26" ht="120" x14ac:dyDescent="0.25">
      <c r="A480" s="5">
        <v>476</v>
      </c>
      <c r="B480" s="8" t="s">
        <v>9</v>
      </c>
      <c r="C480" s="8" t="s">
        <v>55</v>
      </c>
      <c r="D480" s="8" t="s">
        <v>808</v>
      </c>
      <c r="E480" s="8" t="s">
        <v>1356</v>
      </c>
      <c r="F480" s="8" t="s">
        <v>12</v>
      </c>
      <c r="G480" s="8">
        <v>36040</v>
      </c>
      <c r="H480" s="8" t="s">
        <v>803</v>
      </c>
      <c r="I480" s="8"/>
      <c r="J480" s="8"/>
      <c r="K480" s="8"/>
      <c r="L480" s="8" t="s">
        <v>803</v>
      </c>
      <c r="M480" s="8"/>
      <c r="N480" s="8"/>
      <c r="O480" s="8"/>
      <c r="P480" s="8" t="s">
        <v>803</v>
      </c>
      <c r="Q480" s="8"/>
      <c r="R480" s="8"/>
      <c r="S480" s="8"/>
      <c r="T480" s="8" t="s">
        <v>803</v>
      </c>
      <c r="U480" s="8"/>
      <c r="V480" s="8"/>
      <c r="W480" s="8"/>
      <c r="X480" s="8"/>
      <c r="Y480" s="8"/>
      <c r="Z480" s="10"/>
    </row>
    <row r="481" spans="1:26" ht="150" x14ac:dyDescent="0.25">
      <c r="A481" s="15">
        <v>477</v>
      </c>
      <c r="B481" s="7" t="s">
        <v>9</v>
      </c>
      <c r="C481" s="7" t="s">
        <v>55</v>
      </c>
      <c r="D481" s="7" t="s">
        <v>622</v>
      </c>
      <c r="E481" s="7" t="s">
        <v>1357</v>
      </c>
      <c r="F481" s="7" t="s">
        <v>8</v>
      </c>
      <c r="G481" s="7"/>
      <c r="H481" s="7" t="s">
        <v>622</v>
      </c>
      <c r="I481" s="7"/>
      <c r="J481" s="7"/>
      <c r="K481" s="7"/>
      <c r="L481" s="7" t="s">
        <v>803</v>
      </c>
      <c r="M481" s="7"/>
      <c r="N481" s="7"/>
      <c r="O481" s="7"/>
      <c r="P481" s="7" t="s">
        <v>803</v>
      </c>
      <c r="Q481" s="7"/>
      <c r="R481" s="7"/>
      <c r="S481" s="7"/>
      <c r="T481" s="7" t="s">
        <v>803</v>
      </c>
      <c r="U481" s="7"/>
      <c r="V481" s="7"/>
      <c r="W481" s="7"/>
      <c r="X481" s="7" t="s">
        <v>24</v>
      </c>
      <c r="Y481" s="7"/>
      <c r="Z481" s="9"/>
    </row>
    <row r="482" spans="1:26" ht="150" x14ac:dyDescent="0.25">
      <c r="A482" s="5">
        <v>478</v>
      </c>
      <c r="B482" s="8" t="s">
        <v>9</v>
      </c>
      <c r="C482" s="8" t="s">
        <v>55</v>
      </c>
      <c r="D482" s="8" t="s">
        <v>808</v>
      </c>
      <c r="E482" s="8" t="s">
        <v>1358</v>
      </c>
      <c r="F482" s="8" t="s">
        <v>8</v>
      </c>
      <c r="G482" s="8">
        <v>36030</v>
      </c>
      <c r="H482" s="8" t="s">
        <v>808</v>
      </c>
      <c r="I482" s="8" t="s">
        <v>1358</v>
      </c>
      <c r="J482" s="8" t="s">
        <v>8</v>
      </c>
      <c r="K482" s="8">
        <v>36020</v>
      </c>
      <c r="L482" s="8" t="s">
        <v>808</v>
      </c>
      <c r="M482" s="8"/>
      <c r="N482" s="8"/>
      <c r="O482" s="8"/>
      <c r="P482" s="8" t="s">
        <v>803</v>
      </c>
      <c r="Q482" s="8"/>
      <c r="R482" s="8"/>
      <c r="S482" s="8"/>
      <c r="T482" s="8" t="s">
        <v>803</v>
      </c>
      <c r="U482" s="8"/>
      <c r="V482" s="8"/>
      <c r="W482" s="8"/>
      <c r="X482" s="8" t="s">
        <v>24</v>
      </c>
      <c r="Y482" s="8"/>
      <c r="Z482" s="10"/>
    </row>
    <row r="483" spans="1:26" ht="150" x14ac:dyDescent="0.25">
      <c r="A483" s="15">
        <v>479</v>
      </c>
      <c r="B483" s="7" t="s">
        <v>9</v>
      </c>
      <c r="C483" s="7" t="s">
        <v>35</v>
      </c>
      <c r="D483" s="7" t="s">
        <v>806</v>
      </c>
      <c r="E483" s="7" t="s">
        <v>1359</v>
      </c>
      <c r="F483" s="7" t="s">
        <v>8</v>
      </c>
      <c r="G483" s="7">
        <v>48990</v>
      </c>
      <c r="H483" s="7" t="s">
        <v>803</v>
      </c>
      <c r="I483" s="7"/>
      <c r="J483" s="7"/>
      <c r="K483" s="7"/>
      <c r="L483" s="7" t="s">
        <v>803</v>
      </c>
      <c r="M483" s="7"/>
      <c r="N483" s="7"/>
      <c r="O483" s="7"/>
      <c r="P483" s="7" t="s">
        <v>803</v>
      </c>
      <c r="Q483" s="7"/>
      <c r="R483" s="7"/>
      <c r="S483" s="7"/>
      <c r="T483" s="7" t="s">
        <v>803</v>
      </c>
      <c r="U483" s="7"/>
      <c r="V483" s="7"/>
      <c r="W483" s="7"/>
      <c r="X483" s="7" t="s">
        <v>17</v>
      </c>
      <c r="Y483" s="7" t="s">
        <v>1360</v>
      </c>
      <c r="Z483" s="9"/>
    </row>
    <row r="484" spans="1:26" ht="195" x14ac:dyDescent="0.25">
      <c r="A484" s="5">
        <v>480</v>
      </c>
      <c r="B484" s="8" t="s">
        <v>9</v>
      </c>
      <c r="C484" s="8" t="s">
        <v>55</v>
      </c>
      <c r="D484" s="8" t="s">
        <v>807</v>
      </c>
      <c r="E484" s="8" t="s">
        <v>1012</v>
      </c>
      <c r="F484" s="8" t="s">
        <v>8</v>
      </c>
      <c r="G484" s="8">
        <v>36021</v>
      </c>
      <c r="H484" s="8" t="s">
        <v>808</v>
      </c>
      <c r="I484" s="8" t="s">
        <v>1013</v>
      </c>
      <c r="J484" s="8" t="s">
        <v>8</v>
      </c>
      <c r="K484" s="8">
        <v>36021</v>
      </c>
      <c r="L484" s="8" t="s">
        <v>622</v>
      </c>
      <c r="M484" s="8" t="s">
        <v>1014</v>
      </c>
      <c r="N484" s="8" t="s">
        <v>8</v>
      </c>
      <c r="O484" s="8">
        <v>36021</v>
      </c>
      <c r="P484" s="8" t="s">
        <v>804</v>
      </c>
      <c r="Q484" s="8" t="s">
        <v>539</v>
      </c>
      <c r="R484" s="8" t="s">
        <v>8</v>
      </c>
      <c r="S484" s="8">
        <v>36021</v>
      </c>
      <c r="T484" s="8" t="s">
        <v>803</v>
      </c>
      <c r="U484" s="8"/>
      <c r="V484" s="8"/>
      <c r="W484" s="8"/>
      <c r="X484" s="8" t="s">
        <v>24</v>
      </c>
      <c r="Y484" s="8"/>
      <c r="Z484" s="10" t="s">
        <v>1015</v>
      </c>
    </row>
    <row r="485" spans="1:26" ht="210" x14ac:dyDescent="0.25">
      <c r="A485" s="15">
        <v>481</v>
      </c>
      <c r="B485" s="7" t="s">
        <v>9</v>
      </c>
      <c r="C485" s="7" t="s">
        <v>55</v>
      </c>
      <c r="D485" s="7" t="s">
        <v>622</v>
      </c>
      <c r="E485" s="7" t="s">
        <v>1361</v>
      </c>
      <c r="F485" s="7" t="s">
        <v>8</v>
      </c>
      <c r="G485" s="7"/>
      <c r="H485" s="7" t="s">
        <v>805</v>
      </c>
      <c r="I485" s="7" t="s">
        <v>1362</v>
      </c>
      <c r="J485" s="7" t="s">
        <v>8</v>
      </c>
      <c r="K485" s="7"/>
      <c r="L485" s="7" t="s">
        <v>804</v>
      </c>
      <c r="M485" s="7" t="s">
        <v>1363</v>
      </c>
      <c r="N485" s="7" t="s">
        <v>8</v>
      </c>
      <c r="O485" s="7"/>
      <c r="P485" s="7" t="s">
        <v>806</v>
      </c>
      <c r="Q485" s="7" t="s">
        <v>1364</v>
      </c>
      <c r="R485" s="7" t="s">
        <v>8</v>
      </c>
      <c r="S485" s="7"/>
      <c r="T485" s="7" t="s">
        <v>808</v>
      </c>
      <c r="U485" s="7" t="s">
        <v>1365</v>
      </c>
      <c r="V485" s="7" t="s">
        <v>8</v>
      </c>
      <c r="W485" s="7"/>
      <c r="X485" s="7" t="s">
        <v>24</v>
      </c>
      <c r="Y485" s="7"/>
      <c r="Z485" s="9" t="s">
        <v>1366</v>
      </c>
    </row>
    <row r="486" spans="1:26" ht="150" x14ac:dyDescent="0.25">
      <c r="A486" s="5">
        <v>482</v>
      </c>
      <c r="B486" s="8" t="s">
        <v>9</v>
      </c>
      <c r="C486" s="8" t="s">
        <v>7</v>
      </c>
      <c r="D486" s="8" t="s">
        <v>622</v>
      </c>
      <c r="E486" s="8" t="s">
        <v>1367</v>
      </c>
      <c r="F486" s="8" t="s">
        <v>8</v>
      </c>
      <c r="G486" s="8"/>
      <c r="H486" s="8" t="s">
        <v>807</v>
      </c>
      <c r="I486" s="8" t="s">
        <v>1368</v>
      </c>
      <c r="J486" s="8" t="s">
        <v>8</v>
      </c>
      <c r="K486" s="8">
        <v>36061</v>
      </c>
      <c r="L486" s="8" t="s">
        <v>804</v>
      </c>
      <c r="M486" s="8" t="s">
        <v>1369</v>
      </c>
      <c r="N486" s="8" t="s">
        <v>8</v>
      </c>
      <c r="O486" s="8">
        <v>37100</v>
      </c>
      <c r="P486" s="8" t="s">
        <v>805</v>
      </c>
      <c r="Q486" s="8" t="s">
        <v>1370</v>
      </c>
      <c r="R486" s="8" t="s">
        <v>8</v>
      </c>
      <c r="S486" s="8">
        <v>37050</v>
      </c>
      <c r="T486" s="8" t="s">
        <v>803</v>
      </c>
      <c r="U486" s="8"/>
      <c r="V486" s="8"/>
      <c r="W486" s="8"/>
      <c r="X486" s="8"/>
      <c r="Y486" s="8"/>
      <c r="Z486" s="10"/>
    </row>
    <row r="487" spans="1:26" ht="120" x14ac:dyDescent="0.25">
      <c r="A487" s="15">
        <v>483</v>
      </c>
      <c r="B487" s="7" t="s">
        <v>9</v>
      </c>
      <c r="C487" s="7" t="s">
        <v>55</v>
      </c>
      <c r="D487" s="7" t="s">
        <v>622</v>
      </c>
      <c r="E487" s="7" t="s">
        <v>1371</v>
      </c>
      <c r="F487" s="7" t="s">
        <v>8</v>
      </c>
      <c r="G487" s="7"/>
      <c r="H487" s="7" t="s">
        <v>808</v>
      </c>
      <c r="I487" s="7" t="s">
        <v>1372</v>
      </c>
      <c r="J487" s="7" t="s">
        <v>8</v>
      </c>
      <c r="K487" s="7"/>
      <c r="L487" s="7" t="s">
        <v>803</v>
      </c>
      <c r="M487" s="7"/>
      <c r="N487" s="7"/>
      <c r="O487" s="7"/>
      <c r="P487" s="7" t="s">
        <v>803</v>
      </c>
      <c r="Q487" s="7"/>
      <c r="R487" s="7"/>
      <c r="S487" s="7"/>
      <c r="T487" s="7" t="s">
        <v>803</v>
      </c>
      <c r="U487" s="7"/>
      <c r="V487" s="7"/>
      <c r="W487" s="7"/>
      <c r="X487" s="7" t="s">
        <v>24</v>
      </c>
      <c r="Y487" s="7"/>
      <c r="Z487" s="9"/>
    </row>
    <row r="488" spans="1:26" ht="195" x14ac:dyDescent="0.25">
      <c r="A488" s="5">
        <v>484</v>
      </c>
      <c r="B488" s="8" t="s">
        <v>26</v>
      </c>
      <c r="C488" s="8" t="s">
        <v>52</v>
      </c>
      <c r="D488" s="8" t="s">
        <v>622</v>
      </c>
      <c r="E488" s="8" t="s">
        <v>1373</v>
      </c>
      <c r="F488" s="8" t="s">
        <v>8</v>
      </c>
      <c r="G488" s="8"/>
      <c r="H488" s="8" t="s">
        <v>805</v>
      </c>
      <c r="I488" s="8" t="s">
        <v>1374</v>
      </c>
      <c r="J488" s="8" t="s">
        <v>8</v>
      </c>
      <c r="K488" s="8"/>
      <c r="L488" s="8" t="s">
        <v>622</v>
      </c>
      <c r="M488" s="8" t="s">
        <v>1375</v>
      </c>
      <c r="N488" s="8" t="s">
        <v>97</v>
      </c>
      <c r="O488" s="8"/>
      <c r="P488" s="8" t="s">
        <v>803</v>
      </c>
      <c r="Q488" s="8"/>
      <c r="R488" s="8"/>
      <c r="S488" s="8"/>
      <c r="T488" s="8" t="s">
        <v>804</v>
      </c>
      <c r="U488" s="8" t="s">
        <v>1376</v>
      </c>
      <c r="V488" s="8" t="s">
        <v>12</v>
      </c>
      <c r="W488" s="8"/>
      <c r="X488" s="8" t="s">
        <v>24</v>
      </c>
      <c r="Y488" s="8"/>
      <c r="Z488" s="10" t="s">
        <v>1377</v>
      </c>
    </row>
    <row r="489" spans="1:26" ht="150" x14ac:dyDescent="0.25">
      <c r="A489" s="15">
        <v>485</v>
      </c>
      <c r="B489" s="7" t="s">
        <v>54</v>
      </c>
      <c r="C489" s="7" t="s">
        <v>169</v>
      </c>
      <c r="D489" s="7" t="s">
        <v>808</v>
      </c>
      <c r="E489" s="7" t="s">
        <v>1378</v>
      </c>
      <c r="F489" s="7" t="s">
        <v>97</v>
      </c>
      <c r="G489" s="7"/>
      <c r="H489" s="7" t="s">
        <v>622</v>
      </c>
      <c r="I489" s="7" t="s">
        <v>1379</v>
      </c>
      <c r="J489" s="7"/>
      <c r="K489" s="7"/>
      <c r="L489" s="7" t="s">
        <v>803</v>
      </c>
      <c r="M489" s="7"/>
      <c r="N489" s="7"/>
      <c r="O489" s="7"/>
      <c r="P489" s="7" t="s">
        <v>803</v>
      </c>
      <c r="Q489" s="7"/>
      <c r="R489" s="7"/>
      <c r="S489" s="7"/>
      <c r="T489" s="7" t="s">
        <v>803</v>
      </c>
      <c r="U489" s="7"/>
      <c r="V489" s="7"/>
      <c r="W489" s="7"/>
      <c r="X489" s="7" t="s">
        <v>17</v>
      </c>
      <c r="Y489" s="7" t="s">
        <v>1380</v>
      </c>
      <c r="Z489" s="9"/>
    </row>
    <row r="490" spans="1:26" ht="210" x14ac:dyDescent="0.25">
      <c r="A490" s="5">
        <v>486</v>
      </c>
      <c r="B490" s="8" t="s">
        <v>38</v>
      </c>
      <c r="C490" s="8" t="s">
        <v>20</v>
      </c>
      <c r="D490" s="8" t="s">
        <v>804</v>
      </c>
      <c r="E490" s="8" t="s">
        <v>1169</v>
      </c>
      <c r="F490" s="8" t="s">
        <v>8</v>
      </c>
      <c r="G490" s="8">
        <v>48070</v>
      </c>
      <c r="H490" s="8" t="s">
        <v>805</v>
      </c>
      <c r="I490" s="8" t="s">
        <v>1168</v>
      </c>
      <c r="J490" s="8" t="s">
        <v>8</v>
      </c>
      <c r="K490" s="8">
        <v>48070</v>
      </c>
      <c r="L490" s="8" t="s">
        <v>806</v>
      </c>
      <c r="M490" s="8" t="s">
        <v>1170</v>
      </c>
      <c r="N490" s="8" t="s">
        <v>8</v>
      </c>
      <c r="O490" s="8">
        <v>48070</v>
      </c>
      <c r="P490" s="8" t="s">
        <v>807</v>
      </c>
      <c r="Q490" s="8" t="s">
        <v>1264</v>
      </c>
      <c r="R490" s="8" t="s">
        <v>8</v>
      </c>
      <c r="S490" s="8">
        <v>48070</v>
      </c>
      <c r="T490" s="8" t="s">
        <v>622</v>
      </c>
      <c r="U490" s="8" t="s">
        <v>1381</v>
      </c>
      <c r="V490" s="8" t="s">
        <v>8</v>
      </c>
      <c r="W490" s="8">
        <v>48070</v>
      </c>
      <c r="X490" s="8" t="s">
        <v>17</v>
      </c>
      <c r="Y490" s="8" t="s">
        <v>1382</v>
      </c>
      <c r="Z490" s="10" t="s">
        <v>1383</v>
      </c>
    </row>
    <row r="491" spans="1:26" ht="150" x14ac:dyDescent="0.25">
      <c r="A491" s="15">
        <v>487</v>
      </c>
      <c r="B491" s="7" t="s">
        <v>26</v>
      </c>
      <c r="C491" s="7" t="s">
        <v>52</v>
      </c>
      <c r="D491" s="7" t="s">
        <v>806</v>
      </c>
      <c r="E491" s="7" t="s">
        <v>1384</v>
      </c>
      <c r="F491" s="7" t="s">
        <v>8</v>
      </c>
      <c r="G491" s="7"/>
      <c r="H491" s="7" t="s">
        <v>806</v>
      </c>
      <c r="I491" s="7" t="s">
        <v>1385</v>
      </c>
      <c r="J491" s="7" t="s">
        <v>8</v>
      </c>
      <c r="K491" s="7"/>
      <c r="L491" s="7" t="s">
        <v>803</v>
      </c>
      <c r="M491" s="7"/>
      <c r="N491" s="7"/>
      <c r="O491" s="7"/>
      <c r="P491" s="7" t="s">
        <v>803</v>
      </c>
      <c r="Q491" s="7"/>
      <c r="R491" s="7"/>
      <c r="S491" s="7"/>
      <c r="T491" s="7" t="s">
        <v>803</v>
      </c>
      <c r="U491" s="7"/>
      <c r="V491" s="7"/>
      <c r="W491" s="7"/>
      <c r="X491" s="7" t="s">
        <v>24</v>
      </c>
      <c r="Y491" s="7"/>
      <c r="Z491" s="9"/>
    </row>
    <row r="492" spans="1:26" ht="75" x14ac:dyDescent="0.25">
      <c r="A492" s="5">
        <v>488</v>
      </c>
      <c r="B492" s="8" t="s">
        <v>9</v>
      </c>
      <c r="C492" s="8" t="s">
        <v>27</v>
      </c>
      <c r="D492" s="8" t="s">
        <v>804</v>
      </c>
      <c r="E492" s="8" t="s">
        <v>1386</v>
      </c>
      <c r="F492" s="8" t="s">
        <v>8</v>
      </c>
      <c r="G492" s="8">
        <v>46130</v>
      </c>
      <c r="H492" s="8" t="s">
        <v>808</v>
      </c>
      <c r="I492" s="8" t="s">
        <v>1387</v>
      </c>
      <c r="J492" s="8" t="s">
        <v>8</v>
      </c>
      <c r="K492" s="8">
        <v>46130</v>
      </c>
      <c r="L492" s="8" t="s">
        <v>805</v>
      </c>
      <c r="M492" s="8" t="s">
        <v>1388</v>
      </c>
      <c r="N492" s="8" t="s">
        <v>8</v>
      </c>
      <c r="O492" s="8"/>
      <c r="P492" s="8" t="s">
        <v>803</v>
      </c>
      <c r="Q492" s="8"/>
      <c r="R492" s="8"/>
      <c r="S492" s="8"/>
      <c r="T492" s="8" t="s">
        <v>803</v>
      </c>
      <c r="U492" s="8"/>
      <c r="V492" s="8"/>
      <c r="W492" s="8"/>
      <c r="X492" s="8" t="s">
        <v>24</v>
      </c>
      <c r="Y492" s="8"/>
      <c r="Z492" s="10" t="s">
        <v>1389</v>
      </c>
    </row>
    <row r="493" spans="1:26" ht="120" x14ac:dyDescent="0.25">
      <c r="A493" s="15">
        <v>489</v>
      </c>
      <c r="B493" s="7" t="s">
        <v>168</v>
      </c>
      <c r="C493" s="7" t="s">
        <v>162</v>
      </c>
      <c r="D493" s="7" t="s">
        <v>622</v>
      </c>
      <c r="E493" s="7" t="s">
        <v>1390</v>
      </c>
      <c r="F493" s="7" t="s">
        <v>8</v>
      </c>
      <c r="G493" s="7"/>
      <c r="H493" s="7" t="s">
        <v>803</v>
      </c>
      <c r="I493" s="7"/>
      <c r="J493" s="7"/>
      <c r="K493" s="7"/>
      <c r="L493" s="7" t="s">
        <v>803</v>
      </c>
      <c r="M493" s="7"/>
      <c r="N493" s="7"/>
      <c r="O493" s="7"/>
      <c r="P493" s="7" t="s">
        <v>803</v>
      </c>
      <c r="Q493" s="7"/>
      <c r="R493" s="7"/>
      <c r="S493" s="7"/>
      <c r="T493" s="7" t="s">
        <v>803</v>
      </c>
      <c r="U493" s="7"/>
      <c r="V493" s="7"/>
      <c r="W493" s="7"/>
      <c r="X493" s="7" t="s">
        <v>24</v>
      </c>
      <c r="Y493" s="7"/>
      <c r="Z493" s="9"/>
    </row>
    <row r="494" spans="1:26" ht="30" x14ac:dyDescent="0.25">
      <c r="A494" s="5">
        <v>490</v>
      </c>
      <c r="B494" s="8" t="s">
        <v>47</v>
      </c>
      <c r="C494" s="8" t="s">
        <v>60</v>
      </c>
      <c r="D494" s="8" t="s">
        <v>622</v>
      </c>
      <c r="E494" s="8"/>
      <c r="F494" s="8" t="s">
        <v>12</v>
      </c>
      <c r="G494" s="8"/>
      <c r="H494" s="8" t="s">
        <v>804</v>
      </c>
      <c r="I494" s="8"/>
      <c r="J494" s="8" t="s">
        <v>8</v>
      </c>
      <c r="K494" s="8"/>
      <c r="L494" s="8" t="s">
        <v>803</v>
      </c>
      <c r="M494" s="8"/>
      <c r="N494" s="8"/>
      <c r="O494" s="8"/>
      <c r="P494" s="8" t="s">
        <v>803</v>
      </c>
      <c r="Q494" s="8"/>
      <c r="R494" s="8"/>
      <c r="S494" s="8"/>
      <c r="T494" s="8" t="s">
        <v>803</v>
      </c>
      <c r="U494" s="8"/>
      <c r="V494" s="8"/>
      <c r="W494" s="8"/>
      <c r="X494" s="8" t="s">
        <v>17</v>
      </c>
      <c r="Y494" s="8"/>
      <c r="Z494" s="10"/>
    </row>
    <row r="495" spans="1:26" ht="150" x14ac:dyDescent="0.25">
      <c r="A495" s="15">
        <v>491</v>
      </c>
      <c r="B495" s="7" t="s">
        <v>168</v>
      </c>
      <c r="C495" s="7" t="s">
        <v>200</v>
      </c>
      <c r="D495" s="7" t="s">
        <v>804</v>
      </c>
      <c r="E495" s="7" t="s">
        <v>1391</v>
      </c>
      <c r="F495" s="7" t="s">
        <v>8</v>
      </c>
      <c r="G495" s="7"/>
      <c r="H495" s="7" t="s">
        <v>803</v>
      </c>
      <c r="I495" s="7"/>
      <c r="J495" s="7"/>
      <c r="K495" s="7"/>
      <c r="L495" s="7" t="s">
        <v>803</v>
      </c>
      <c r="M495" s="7"/>
      <c r="N495" s="7"/>
      <c r="O495" s="7"/>
      <c r="P495" s="7" t="s">
        <v>803</v>
      </c>
      <c r="Q495" s="7"/>
      <c r="R495" s="7"/>
      <c r="S495" s="7"/>
      <c r="T495" s="7" t="s">
        <v>803</v>
      </c>
      <c r="U495" s="7"/>
      <c r="V495" s="7"/>
      <c r="W495" s="7"/>
      <c r="X495" s="7" t="s">
        <v>24</v>
      </c>
      <c r="Y495" s="7"/>
      <c r="Z495" s="9"/>
    </row>
    <row r="496" spans="1:26" ht="105" x14ac:dyDescent="0.25">
      <c r="A496" s="5">
        <v>492</v>
      </c>
      <c r="B496" s="8" t="s">
        <v>9</v>
      </c>
      <c r="C496" s="8" t="s">
        <v>27</v>
      </c>
      <c r="D496" s="8" t="s">
        <v>808</v>
      </c>
      <c r="E496" s="8" t="s">
        <v>1392</v>
      </c>
      <c r="F496" s="8" t="s">
        <v>8</v>
      </c>
      <c r="G496" s="8">
        <v>46110</v>
      </c>
      <c r="H496" s="8" t="s">
        <v>804</v>
      </c>
      <c r="I496" s="8" t="s">
        <v>1393</v>
      </c>
      <c r="J496" s="8" t="s">
        <v>8</v>
      </c>
      <c r="K496" s="8">
        <v>46110</v>
      </c>
      <c r="L496" s="8" t="s">
        <v>807</v>
      </c>
      <c r="M496" s="8" t="s">
        <v>1394</v>
      </c>
      <c r="N496" s="8" t="s">
        <v>8</v>
      </c>
      <c r="O496" s="8">
        <v>46110</v>
      </c>
      <c r="P496" s="8" t="s">
        <v>808</v>
      </c>
      <c r="Q496" s="8"/>
      <c r="R496" s="8"/>
      <c r="S496" s="8">
        <v>46111</v>
      </c>
      <c r="T496" s="8" t="s">
        <v>805</v>
      </c>
      <c r="U496" s="8" t="s">
        <v>1395</v>
      </c>
      <c r="V496" s="8" t="s">
        <v>8</v>
      </c>
      <c r="W496" s="8">
        <v>46110</v>
      </c>
      <c r="X496" s="8" t="s">
        <v>17</v>
      </c>
      <c r="Y496" s="8" t="s">
        <v>1396</v>
      </c>
      <c r="Z496" s="10"/>
    </row>
    <row r="497" spans="1:26" ht="180" x14ac:dyDescent="0.25">
      <c r="A497" s="15">
        <v>493</v>
      </c>
      <c r="B497" s="7" t="s">
        <v>54</v>
      </c>
      <c r="C497" s="7" t="s">
        <v>162</v>
      </c>
      <c r="D497" s="7" t="s">
        <v>622</v>
      </c>
      <c r="E497" s="7" t="s">
        <v>1397</v>
      </c>
      <c r="F497" s="7" t="s">
        <v>8</v>
      </c>
      <c r="G497" s="7"/>
      <c r="H497" s="7" t="s">
        <v>804</v>
      </c>
      <c r="I497" s="7" t="s">
        <v>1398</v>
      </c>
      <c r="J497" s="7" t="s">
        <v>12</v>
      </c>
      <c r="K497" s="7"/>
      <c r="L497" s="7" t="s">
        <v>803</v>
      </c>
      <c r="M497" s="7"/>
      <c r="N497" s="7"/>
      <c r="O497" s="7"/>
      <c r="P497" s="7" t="s">
        <v>803</v>
      </c>
      <c r="Q497" s="7"/>
      <c r="R497" s="7"/>
      <c r="S497" s="7"/>
      <c r="T497" s="7" t="s">
        <v>803</v>
      </c>
      <c r="U497" s="7"/>
      <c r="V497" s="7"/>
      <c r="W497" s="7"/>
      <c r="X497" s="7" t="s">
        <v>24</v>
      </c>
      <c r="Y497" s="7"/>
      <c r="Z497" s="9" t="s">
        <v>1399</v>
      </c>
    </row>
    <row r="498" spans="1:26" ht="60" x14ac:dyDescent="0.25">
      <c r="A498" s="5">
        <v>494</v>
      </c>
      <c r="B498" s="8" t="s">
        <v>54</v>
      </c>
      <c r="C498" s="8" t="s">
        <v>20</v>
      </c>
      <c r="D498" s="8" t="s">
        <v>808</v>
      </c>
      <c r="E498" s="8"/>
      <c r="F498" s="8" t="s">
        <v>12</v>
      </c>
      <c r="G498" s="8"/>
      <c r="H498" s="8" t="s">
        <v>808</v>
      </c>
      <c r="I498" s="8"/>
      <c r="J498" s="8" t="s">
        <v>12</v>
      </c>
      <c r="K498" s="8"/>
      <c r="L498" s="8" t="s">
        <v>808</v>
      </c>
      <c r="M498" s="8"/>
      <c r="N498" s="8" t="s">
        <v>12</v>
      </c>
      <c r="O498" s="8"/>
      <c r="P498" s="8" t="s">
        <v>808</v>
      </c>
      <c r="Q498" s="8"/>
      <c r="R498" s="8" t="s">
        <v>12</v>
      </c>
      <c r="S498" s="8"/>
      <c r="T498" s="8" t="s">
        <v>808</v>
      </c>
      <c r="U498" s="8"/>
      <c r="V498" s="8" t="s">
        <v>12</v>
      </c>
      <c r="W498" s="8"/>
      <c r="X498" s="8" t="s">
        <v>24</v>
      </c>
      <c r="Y498" s="8"/>
      <c r="Z498" s="10"/>
    </row>
    <row r="499" spans="1:26" ht="75" x14ac:dyDescent="0.25">
      <c r="A499" s="15">
        <v>495</v>
      </c>
      <c r="B499" s="7" t="s">
        <v>9</v>
      </c>
      <c r="C499" s="7" t="s">
        <v>1400</v>
      </c>
      <c r="D499" s="7" t="s">
        <v>804</v>
      </c>
      <c r="E499" s="7"/>
      <c r="F499" s="7" t="s">
        <v>12</v>
      </c>
      <c r="G499" s="7"/>
      <c r="H499" s="7" t="s">
        <v>803</v>
      </c>
      <c r="I499" s="7"/>
      <c r="J499" s="7"/>
      <c r="K499" s="7"/>
      <c r="L499" s="7" t="s">
        <v>803</v>
      </c>
      <c r="M499" s="7"/>
      <c r="N499" s="7"/>
      <c r="O499" s="7"/>
      <c r="P499" s="7" t="s">
        <v>803</v>
      </c>
      <c r="Q499" s="7"/>
      <c r="R499" s="7"/>
      <c r="S499" s="7"/>
      <c r="T499" s="7" t="s">
        <v>803</v>
      </c>
      <c r="U499" s="7"/>
      <c r="V499" s="7"/>
      <c r="W499" s="7"/>
      <c r="X499" s="7" t="s">
        <v>17</v>
      </c>
      <c r="Y499" s="7" t="s">
        <v>1401</v>
      </c>
      <c r="Z499" s="9"/>
    </row>
    <row r="500" spans="1:26" ht="135" x14ac:dyDescent="0.25">
      <c r="A500" s="5">
        <v>496</v>
      </c>
      <c r="B500" s="8" t="s">
        <v>424</v>
      </c>
      <c r="C500" s="8" t="s">
        <v>55</v>
      </c>
      <c r="D500" s="8" t="s">
        <v>804</v>
      </c>
      <c r="E500" s="8" t="s">
        <v>1402</v>
      </c>
      <c r="F500" s="8" t="s">
        <v>12</v>
      </c>
      <c r="G500" s="8">
        <v>36051</v>
      </c>
      <c r="H500" s="8" t="s">
        <v>622</v>
      </c>
      <c r="I500" s="8" t="s">
        <v>1403</v>
      </c>
      <c r="J500" s="8" t="s">
        <v>12</v>
      </c>
      <c r="K500" s="8"/>
      <c r="L500" s="8" t="s">
        <v>803</v>
      </c>
      <c r="M500" s="8"/>
      <c r="N500" s="8"/>
      <c r="O500" s="8"/>
      <c r="P500" s="8" t="s">
        <v>803</v>
      </c>
      <c r="Q500" s="8"/>
      <c r="R500" s="8"/>
      <c r="S500" s="8"/>
      <c r="T500" s="8" t="s">
        <v>803</v>
      </c>
      <c r="U500" s="8"/>
      <c r="V500" s="8"/>
      <c r="W500" s="8"/>
      <c r="X500" s="8" t="s">
        <v>24</v>
      </c>
      <c r="Y500" s="8" t="s">
        <v>1404</v>
      </c>
      <c r="Z500" s="10" t="s">
        <v>1405</v>
      </c>
    </row>
    <row r="501" spans="1:26" ht="180" x14ac:dyDescent="0.25">
      <c r="A501" s="15">
        <v>497</v>
      </c>
      <c r="B501" s="7" t="s">
        <v>54</v>
      </c>
      <c r="C501" s="7" t="s">
        <v>162</v>
      </c>
      <c r="D501" s="7" t="s">
        <v>806</v>
      </c>
      <c r="E501" s="7" t="s">
        <v>1406</v>
      </c>
      <c r="F501" s="7" t="s">
        <v>8</v>
      </c>
      <c r="G501" s="7">
        <v>48991</v>
      </c>
      <c r="H501" s="7" t="s">
        <v>803</v>
      </c>
      <c r="I501" s="7"/>
      <c r="J501" s="7" t="s">
        <v>8</v>
      </c>
      <c r="K501" s="7"/>
      <c r="L501" s="7" t="s">
        <v>803</v>
      </c>
      <c r="M501" s="7"/>
      <c r="N501" s="7"/>
      <c r="O501" s="7"/>
      <c r="P501" s="7" t="s">
        <v>803</v>
      </c>
      <c r="Q501" s="7"/>
      <c r="R501" s="7"/>
      <c r="S501" s="7"/>
      <c r="T501" s="7" t="s">
        <v>803</v>
      </c>
      <c r="U501" s="7"/>
      <c r="V501" s="7"/>
      <c r="W501" s="7"/>
      <c r="X501" s="7" t="s">
        <v>24</v>
      </c>
      <c r="Y501" s="7"/>
      <c r="Z501" s="9" t="s">
        <v>1407</v>
      </c>
    </row>
    <row r="502" spans="1:26" ht="150" x14ac:dyDescent="0.25">
      <c r="A502" s="5">
        <v>498</v>
      </c>
      <c r="B502" s="8" t="s">
        <v>54</v>
      </c>
      <c r="C502" s="8" t="s">
        <v>60</v>
      </c>
      <c r="D502" s="8" t="s">
        <v>808</v>
      </c>
      <c r="E502" s="8" t="s">
        <v>1408</v>
      </c>
      <c r="F502" s="8" t="s">
        <v>8</v>
      </c>
      <c r="G502" s="8">
        <v>38110</v>
      </c>
      <c r="H502" s="8" t="s">
        <v>808</v>
      </c>
      <c r="I502" s="8" t="s">
        <v>1408</v>
      </c>
      <c r="J502" s="8" t="s">
        <v>8</v>
      </c>
      <c r="K502" s="8">
        <v>38110</v>
      </c>
      <c r="L502" s="8" t="s">
        <v>808</v>
      </c>
      <c r="M502" s="8" t="s">
        <v>1408</v>
      </c>
      <c r="N502" s="8" t="s">
        <v>8</v>
      </c>
      <c r="O502" s="8">
        <v>38110</v>
      </c>
      <c r="P502" s="8" t="s">
        <v>808</v>
      </c>
      <c r="Q502" s="8" t="s">
        <v>1408</v>
      </c>
      <c r="R502" s="8" t="s">
        <v>8</v>
      </c>
      <c r="S502" s="8">
        <v>38110</v>
      </c>
      <c r="T502" s="8" t="s">
        <v>808</v>
      </c>
      <c r="U502" s="8" t="s">
        <v>1408</v>
      </c>
      <c r="V502" s="8" t="s">
        <v>8</v>
      </c>
      <c r="W502" s="8">
        <v>38110</v>
      </c>
      <c r="X502" s="8" t="s">
        <v>24</v>
      </c>
      <c r="Y502" s="8" t="s">
        <v>1408</v>
      </c>
      <c r="Z502" s="10"/>
    </row>
    <row r="503" spans="1:26" ht="75" x14ac:dyDescent="0.25">
      <c r="A503" s="15">
        <v>499</v>
      </c>
      <c r="B503" s="7" t="s">
        <v>38</v>
      </c>
      <c r="C503" s="7" t="s">
        <v>60</v>
      </c>
      <c r="D503" s="7" t="s">
        <v>804</v>
      </c>
      <c r="E503" s="7" t="s">
        <v>1409</v>
      </c>
      <c r="F503" s="7" t="s">
        <v>8</v>
      </c>
      <c r="G503" s="7"/>
      <c r="H503" s="7" t="s">
        <v>803</v>
      </c>
      <c r="I503" s="7"/>
      <c r="J503" s="7"/>
      <c r="K503" s="7"/>
      <c r="L503" s="7" t="s">
        <v>803</v>
      </c>
      <c r="M503" s="7"/>
      <c r="N503" s="7"/>
      <c r="O503" s="7"/>
      <c r="P503" s="7" t="s">
        <v>803</v>
      </c>
      <c r="Q503" s="7"/>
      <c r="R503" s="7"/>
      <c r="S503" s="7"/>
      <c r="T503" s="7" t="s">
        <v>803</v>
      </c>
      <c r="U503" s="7"/>
      <c r="V503" s="7"/>
      <c r="W503" s="7"/>
      <c r="X503" s="7" t="s">
        <v>24</v>
      </c>
      <c r="Y503" s="7"/>
      <c r="Z503" s="9"/>
    </row>
    <row r="504" spans="1:26" ht="150" x14ac:dyDescent="0.25">
      <c r="A504" s="5">
        <v>500</v>
      </c>
      <c r="B504" s="8" t="s">
        <v>9</v>
      </c>
      <c r="C504" s="8" t="s">
        <v>20</v>
      </c>
      <c r="D504" s="8" t="s">
        <v>622</v>
      </c>
      <c r="E504" s="8" t="s">
        <v>1410</v>
      </c>
      <c r="F504" s="8" t="s">
        <v>8</v>
      </c>
      <c r="G504" s="8">
        <v>48070</v>
      </c>
      <c r="H504" s="8" t="s">
        <v>804</v>
      </c>
      <c r="I504" s="8" t="s">
        <v>1411</v>
      </c>
      <c r="J504" s="8" t="s">
        <v>8</v>
      </c>
      <c r="K504" s="8">
        <v>48070</v>
      </c>
      <c r="L504" s="8" t="s">
        <v>808</v>
      </c>
      <c r="M504" s="8" t="s">
        <v>1412</v>
      </c>
      <c r="N504" s="8" t="s">
        <v>8</v>
      </c>
      <c r="O504" s="8">
        <v>48070</v>
      </c>
      <c r="P504" s="8" t="s">
        <v>806</v>
      </c>
      <c r="Q504" s="8" t="s">
        <v>1413</v>
      </c>
      <c r="R504" s="8" t="s">
        <v>8</v>
      </c>
      <c r="S504" s="8">
        <v>48070</v>
      </c>
      <c r="T504" s="8" t="s">
        <v>805</v>
      </c>
      <c r="U504" s="8" t="s">
        <v>1414</v>
      </c>
      <c r="V504" s="8" t="s">
        <v>8</v>
      </c>
      <c r="W504" s="8">
        <v>48070</v>
      </c>
      <c r="X504" s="8" t="s">
        <v>24</v>
      </c>
      <c r="Y504" s="8"/>
      <c r="Z504" s="10" t="s">
        <v>1415</v>
      </c>
    </row>
    <row r="505" spans="1:26" ht="45" x14ac:dyDescent="0.25">
      <c r="A505" s="15">
        <v>501</v>
      </c>
      <c r="B505" s="7" t="s">
        <v>9</v>
      </c>
      <c r="C505" s="7" t="s">
        <v>20</v>
      </c>
      <c r="D505" s="7" t="s">
        <v>804</v>
      </c>
      <c r="E505" s="7" t="s">
        <v>1416</v>
      </c>
      <c r="F505" s="7" t="s">
        <v>8</v>
      </c>
      <c r="G505" s="7"/>
      <c r="H505" s="7" t="s">
        <v>806</v>
      </c>
      <c r="I505" s="7" t="s">
        <v>1417</v>
      </c>
      <c r="J505" s="7" t="s">
        <v>8</v>
      </c>
      <c r="K505" s="7"/>
      <c r="L505" s="7" t="s">
        <v>803</v>
      </c>
      <c r="M505" s="7"/>
      <c r="N505" s="7"/>
      <c r="O505" s="7"/>
      <c r="P505" s="7" t="s">
        <v>803</v>
      </c>
      <c r="Q505" s="7"/>
      <c r="R505" s="7"/>
      <c r="S505" s="7"/>
      <c r="T505" s="7" t="s">
        <v>803</v>
      </c>
      <c r="U505" s="7"/>
      <c r="V505" s="7"/>
      <c r="W505" s="7"/>
      <c r="X505" s="7" t="s">
        <v>24</v>
      </c>
      <c r="Y505" s="7"/>
      <c r="Z505" s="9"/>
    </row>
    <row r="506" spans="1:26" ht="150" x14ac:dyDescent="0.25">
      <c r="A506" s="5">
        <v>502</v>
      </c>
      <c r="B506" s="8" t="s">
        <v>9</v>
      </c>
      <c r="C506" s="8" t="s">
        <v>7</v>
      </c>
      <c r="D506" s="8" t="s">
        <v>622</v>
      </c>
      <c r="E506" s="8" t="s">
        <v>1418</v>
      </c>
      <c r="F506" s="8" t="s">
        <v>8</v>
      </c>
      <c r="G506" s="8">
        <v>48211</v>
      </c>
      <c r="H506" s="8" t="s">
        <v>808</v>
      </c>
      <c r="I506" s="8"/>
      <c r="J506" s="8" t="s">
        <v>97</v>
      </c>
      <c r="K506" s="8">
        <v>48211</v>
      </c>
      <c r="L506" s="8" t="s">
        <v>803</v>
      </c>
      <c r="M506" s="8"/>
      <c r="N506" s="8"/>
      <c r="O506" s="8"/>
      <c r="P506" s="8" t="s">
        <v>803</v>
      </c>
      <c r="Q506" s="8"/>
      <c r="R506" s="8"/>
      <c r="S506" s="8"/>
      <c r="T506" s="8" t="s">
        <v>803</v>
      </c>
      <c r="U506" s="8"/>
      <c r="V506" s="8"/>
      <c r="W506" s="8"/>
      <c r="X506" s="8" t="s">
        <v>17</v>
      </c>
      <c r="Y506" s="8" t="s">
        <v>1419</v>
      </c>
      <c r="Z506" s="10" t="s">
        <v>1420</v>
      </c>
    </row>
    <row r="507" spans="1:26" ht="150" x14ac:dyDescent="0.25">
      <c r="A507" s="15">
        <v>503</v>
      </c>
      <c r="B507" s="7" t="s">
        <v>9</v>
      </c>
      <c r="C507" s="7" t="s">
        <v>20</v>
      </c>
      <c r="D507" s="7" t="s">
        <v>806</v>
      </c>
      <c r="E507" s="7" t="s">
        <v>1421</v>
      </c>
      <c r="F507" s="7" t="s">
        <v>8</v>
      </c>
      <c r="G507" s="7"/>
      <c r="H507" s="7" t="s">
        <v>803</v>
      </c>
      <c r="I507" s="7"/>
      <c r="J507" s="7"/>
      <c r="K507" s="7"/>
      <c r="L507" s="7" t="s">
        <v>803</v>
      </c>
      <c r="M507" s="7"/>
      <c r="N507" s="7"/>
      <c r="O507" s="7"/>
      <c r="P507" s="7" t="s">
        <v>803</v>
      </c>
      <c r="Q507" s="7"/>
      <c r="R507" s="7"/>
      <c r="S507" s="7"/>
      <c r="T507" s="7" t="s">
        <v>803</v>
      </c>
      <c r="U507" s="7"/>
      <c r="V507" s="7"/>
      <c r="W507" s="7"/>
      <c r="X507" s="7" t="s">
        <v>24</v>
      </c>
      <c r="Y507" s="7"/>
      <c r="Z507" s="9"/>
    </row>
    <row r="508" spans="1:26" ht="150" x14ac:dyDescent="0.25">
      <c r="A508" s="5">
        <v>504</v>
      </c>
      <c r="B508" s="8" t="s">
        <v>1422</v>
      </c>
      <c r="C508" s="8" t="s">
        <v>55</v>
      </c>
      <c r="D508" s="8" t="s">
        <v>808</v>
      </c>
      <c r="E508" s="8" t="s">
        <v>1423</v>
      </c>
      <c r="F508" s="8" t="s">
        <v>8</v>
      </c>
      <c r="G508" s="8">
        <v>36030</v>
      </c>
      <c r="H508" s="8" t="s">
        <v>807</v>
      </c>
      <c r="I508" s="8" t="s">
        <v>1424</v>
      </c>
      <c r="J508" s="8" t="s">
        <v>8</v>
      </c>
      <c r="K508" s="8">
        <v>36030</v>
      </c>
      <c r="L508" s="8" t="s">
        <v>804</v>
      </c>
      <c r="M508" s="8" t="s">
        <v>1425</v>
      </c>
      <c r="N508" s="8" t="s">
        <v>8</v>
      </c>
      <c r="O508" s="8">
        <v>36030</v>
      </c>
      <c r="P508" s="8" t="s">
        <v>803</v>
      </c>
      <c r="Q508" s="8"/>
      <c r="R508" s="8"/>
      <c r="S508" s="8"/>
      <c r="T508" s="8" t="s">
        <v>803</v>
      </c>
      <c r="U508" s="8"/>
      <c r="V508" s="8"/>
      <c r="W508" s="8"/>
      <c r="X508" s="8" t="s">
        <v>17</v>
      </c>
      <c r="Y508" s="8" t="s">
        <v>1426</v>
      </c>
      <c r="Z508" s="10" t="s">
        <v>1427</v>
      </c>
    </row>
    <row r="509" spans="1:26" ht="195" x14ac:dyDescent="0.25">
      <c r="A509" s="15">
        <v>505</v>
      </c>
      <c r="B509" s="7" t="s">
        <v>9</v>
      </c>
      <c r="C509" s="7" t="s">
        <v>35</v>
      </c>
      <c r="D509" s="7" t="s">
        <v>806</v>
      </c>
      <c r="E509" s="7"/>
      <c r="F509" s="7" t="s">
        <v>8</v>
      </c>
      <c r="G509" s="7">
        <v>46900</v>
      </c>
      <c r="H509" s="7" t="s">
        <v>807</v>
      </c>
      <c r="I509" s="7"/>
      <c r="J509" s="7" t="s">
        <v>8</v>
      </c>
      <c r="K509" s="7">
        <v>46900</v>
      </c>
      <c r="L509" s="7" t="s">
        <v>803</v>
      </c>
      <c r="M509" s="7"/>
      <c r="N509" s="7"/>
      <c r="O509" s="7"/>
      <c r="P509" s="7" t="s">
        <v>803</v>
      </c>
      <c r="Q509" s="7"/>
      <c r="R509" s="7"/>
      <c r="S509" s="7"/>
      <c r="T509" s="7" t="s">
        <v>803</v>
      </c>
      <c r="U509" s="7"/>
      <c r="V509" s="7"/>
      <c r="W509" s="7"/>
      <c r="X509" s="7" t="s">
        <v>17</v>
      </c>
      <c r="Y509" s="7" t="s">
        <v>1428</v>
      </c>
      <c r="Z509" s="9" t="s">
        <v>1429</v>
      </c>
    </row>
    <row r="510" spans="1:26" ht="150" x14ac:dyDescent="0.25">
      <c r="A510" s="5">
        <v>506</v>
      </c>
      <c r="B510" s="8" t="s">
        <v>9</v>
      </c>
      <c r="C510" s="8" t="s">
        <v>27</v>
      </c>
      <c r="D510" s="8" t="s">
        <v>807</v>
      </c>
      <c r="E510" s="8" t="s">
        <v>1430</v>
      </c>
      <c r="F510" s="8" t="s">
        <v>8</v>
      </c>
      <c r="G510" s="8">
        <v>46110</v>
      </c>
      <c r="H510" s="8" t="s">
        <v>807</v>
      </c>
      <c r="I510" s="8" t="s">
        <v>1430</v>
      </c>
      <c r="J510" s="8" t="s">
        <v>8</v>
      </c>
      <c r="K510" s="8">
        <v>46111</v>
      </c>
      <c r="L510" s="8" t="s">
        <v>807</v>
      </c>
      <c r="M510" s="8" t="s">
        <v>1430</v>
      </c>
      <c r="N510" s="8"/>
      <c r="O510" s="8"/>
      <c r="P510" s="8" t="s">
        <v>803</v>
      </c>
      <c r="Q510" s="8"/>
      <c r="R510" s="8"/>
      <c r="S510" s="8"/>
      <c r="T510" s="8" t="s">
        <v>803</v>
      </c>
      <c r="U510" s="8"/>
      <c r="V510" s="8"/>
      <c r="W510" s="8"/>
      <c r="X510" s="8" t="s">
        <v>24</v>
      </c>
      <c r="Y510" s="8" t="s">
        <v>1431</v>
      </c>
      <c r="Z510" s="10"/>
    </row>
    <row r="511" spans="1:26" ht="180" x14ac:dyDescent="0.25">
      <c r="A511" s="15">
        <v>507</v>
      </c>
      <c r="B511" s="7" t="s">
        <v>38</v>
      </c>
      <c r="C511" s="7" t="s">
        <v>20</v>
      </c>
      <c r="D511" s="7" t="s">
        <v>805</v>
      </c>
      <c r="E511" s="7" t="s">
        <v>1432</v>
      </c>
      <c r="F511" s="7" t="s">
        <v>8</v>
      </c>
      <c r="G511" s="7">
        <v>48070</v>
      </c>
      <c r="H511" s="7" t="s">
        <v>804</v>
      </c>
      <c r="I511" s="7" t="s">
        <v>1433</v>
      </c>
      <c r="J511" s="7" t="s">
        <v>8</v>
      </c>
      <c r="K511" s="7">
        <v>48070</v>
      </c>
      <c r="L511" s="7" t="s">
        <v>806</v>
      </c>
      <c r="M511" s="7" t="s">
        <v>1434</v>
      </c>
      <c r="N511" s="7" t="s">
        <v>8</v>
      </c>
      <c r="O511" s="7">
        <v>48070</v>
      </c>
      <c r="P511" s="7" t="s">
        <v>807</v>
      </c>
      <c r="Q511" s="7" t="s">
        <v>1435</v>
      </c>
      <c r="R511" s="7" t="s">
        <v>8</v>
      </c>
      <c r="S511" s="7">
        <v>48070</v>
      </c>
      <c r="T511" s="7" t="s">
        <v>622</v>
      </c>
      <c r="U511" s="7" t="s">
        <v>1436</v>
      </c>
      <c r="V511" s="7" t="s">
        <v>8</v>
      </c>
      <c r="W511" s="7">
        <v>48070</v>
      </c>
      <c r="X511" s="7"/>
      <c r="Y511" s="7"/>
      <c r="Z511" s="9" t="s">
        <v>1437</v>
      </c>
    </row>
    <row r="512" spans="1:26" ht="150" x14ac:dyDescent="0.25">
      <c r="A512" s="5">
        <v>508</v>
      </c>
      <c r="B512" s="8" t="s">
        <v>9</v>
      </c>
      <c r="C512" s="8" t="s">
        <v>35</v>
      </c>
      <c r="D512" s="8" t="s">
        <v>806</v>
      </c>
      <c r="E512" s="8" t="s">
        <v>1438</v>
      </c>
      <c r="F512" s="8" t="s">
        <v>8</v>
      </c>
      <c r="G512" s="8"/>
      <c r="H512" s="8" t="s">
        <v>803</v>
      </c>
      <c r="I512" s="8"/>
      <c r="J512" s="8"/>
      <c r="K512" s="8"/>
      <c r="L512" s="8" t="s">
        <v>803</v>
      </c>
      <c r="M512" s="8"/>
      <c r="N512" s="8"/>
      <c r="O512" s="8"/>
      <c r="P512" s="8" t="s">
        <v>803</v>
      </c>
      <c r="Q512" s="8"/>
      <c r="R512" s="8"/>
      <c r="S512" s="8"/>
      <c r="T512" s="8" t="s">
        <v>803</v>
      </c>
      <c r="U512" s="8"/>
      <c r="V512" s="8"/>
      <c r="W512" s="8"/>
      <c r="X512" s="8" t="s">
        <v>17</v>
      </c>
      <c r="Y512" s="8"/>
      <c r="Z512" s="10"/>
    </row>
    <row r="513" spans="1:26" ht="165" x14ac:dyDescent="0.25">
      <c r="A513" s="15">
        <v>509</v>
      </c>
      <c r="B513" s="7" t="s">
        <v>9</v>
      </c>
      <c r="C513" s="7" t="s">
        <v>20</v>
      </c>
      <c r="D513" s="7" t="s">
        <v>804</v>
      </c>
      <c r="E513" s="7" t="s">
        <v>1439</v>
      </c>
      <c r="F513" s="7"/>
      <c r="G513" s="7"/>
      <c r="H513" s="7" t="s">
        <v>803</v>
      </c>
      <c r="I513" s="7"/>
      <c r="J513" s="7"/>
      <c r="K513" s="7"/>
      <c r="L513" s="7" t="s">
        <v>803</v>
      </c>
      <c r="M513" s="7"/>
      <c r="N513" s="7"/>
      <c r="O513" s="7"/>
      <c r="P513" s="7" t="s">
        <v>803</v>
      </c>
      <c r="Q513" s="7"/>
      <c r="R513" s="7"/>
      <c r="S513" s="7"/>
      <c r="T513" s="7" t="s">
        <v>803</v>
      </c>
      <c r="U513" s="7"/>
      <c r="V513" s="7"/>
      <c r="W513" s="7"/>
      <c r="X513" s="7" t="s">
        <v>17</v>
      </c>
      <c r="Y513" s="7" t="s">
        <v>1440</v>
      </c>
      <c r="Z513" s="9" t="s">
        <v>1441</v>
      </c>
    </row>
    <row r="514" spans="1:26" ht="30" x14ac:dyDescent="0.25">
      <c r="A514" s="5">
        <v>510</v>
      </c>
      <c r="B514" s="8" t="s">
        <v>9</v>
      </c>
      <c r="C514" s="8" t="s">
        <v>55</v>
      </c>
      <c r="D514" s="8" t="s">
        <v>804</v>
      </c>
      <c r="E514" s="8"/>
      <c r="F514" s="8" t="s">
        <v>8</v>
      </c>
      <c r="G514" s="8"/>
      <c r="H514" s="8" t="s">
        <v>803</v>
      </c>
      <c r="I514" s="8"/>
      <c r="J514" s="8"/>
      <c r="K514" s="8"/>
      <c r="L514" s="8" t="s">
        <v>803</v>
      </c>
      <c r="M514" s="8"/>
      <c r="N514" s="8" t="s">
        <v>8</v>
      </c>
      <c r="O514" s="8"/>
      <c r="P514" s="8" t="s">
        <v>803</v>
      </c>
      <c r="Q514" s="8"/>
      <c r="R514" s="8" t="s">
        <v>8</v>
      </c>
      <c r="S514" s="8"/>
      <c r="T514" s="8" t="s">
        <v>803</v>
      </c>
      <c r="U514" s="8"/>
      <c r="V514" s="8" t="s">
        <v>8</v>
      </c>
      <c r="W514" s="8"/>
      <c r="X514" s="8" t="s">
        <v>24</v>
      </c>
      <c r="Y514" s="8"/>
      <c r="Z514" s="10"/>
    </row>
    <row r="515" spans="1:26" ht="60" x14ac:dyDescent="0.25">
      <c r="A515" s="15">
        <v>511</v>
      </c>
      <c r="B515" s="7" t="s">
        <v>116</v>
      </c>
      <c r="C515" s="7" t="s">
        <v>31</v>
      </c>
      <c r="D515" s="7" t="s">
        <v>804</v>
      </c>
      <c r="E515" s="7"/>
      <c r="F515" s="7" t="s">
        <v>12</v>
      </c>
      <c r="G515" s="7"/>
      <c r="H515" s="7" t="s">
        <v>807</v>
      </c>
      <c r="I515" s="7"/>
      <c r="J515" s="7" t="s">
        <v>12</v>
      </c>
      <c r="K515" s="7"/>
      <c r="L515" s="7" t="s">
        <v>622</v>
      </c>
      <c r="M515" s="7"/>
      <c r="N515" s="7" t="s">
        <v>12</v>
      </c>
      <c r="O515" s="7"/>
      <c r="P515" s="7" t="s">
        <v>803</v>
      </c>
      <c r="Q515" s="7"/>
      <c r="R515" s="7"/>
      <c r="S515" s="7"/>
      <c r="T515" s="7" t="s">
        <v>803</v>
      </c>
      <c r="U515" s="7"/>
      <c r="V515" s="7"/>
      <c r="W515" s="7"/>
      <c r="X515" s="7" t="s">
        <v>24</v>
      </c>
      <c r="Y515" s="7"/>
      <c r="Z515" s="9"/>
    </row>
    <row r="516" spans="1:26" ht="30" x14ac:dyDescent="0.25">
      <c r="A516" s="5">
        <v>512</v>
      </c>
      <c r="B516" s="8" t="s">
        <v>9</v>
      </c>
      <c r="C516" s="8" t="s">
        <v>35</v>
      </c>
      <c r="D516" s="8" t="s">
        <v>808</v>
      </c>
      <c r="E516" s="8"/>
      <c r="F516" s="8" t="s">
        <v>12</v>
      </c>
      <c r="G516" s="8"/>
      <c r="H516" s="8" t="s">
        <v>803</v>
      </c>
      <c r="I516" s="8"/>
      <c r="J516" s="8"/>
      <c r="K516" s="8"/>
      <c r="L516" s="8" t="s">
        <v>803</v>
      </c>
      <c r="M516" s="8"/>
      <c r="N516" s="8"/>
      <c r="O516" s="8"/>
      <c r="P516" s="8" t="s">
        <v>803</v>
      </c>
      <c r="Q516" s="8"/>
      <c r="R516" s="8"/>
      <c r="S516" s="8"/>
      <c r="T516" s="8" t="s">
        <v>803</v>
      </c>
      <c r="U516" s="8"/>
      <c r="V516" s="8"/>
      <c r="W516" s="8"/>
      <c r="X516" s="8"/>
      <c r="Y516" s="8"/>
      <c r="Z516" s="10" t="s">
        <v>1442</v>
      </c>
    </row>
    <row r="517" spans="1:26" ht="105" x14ac:dyDescent="0.25">
      <c r="A517" s="15">
        <v>513</v>
      </c>
      <c r="B517" s="7" t="s">
        <v>9</v>
      </c>
      <c r="C517" s="7" t="s">
        <v>27</v>
      </c>
      <c r="D517" s="7" t="s">
        <v>808</v>
      </c>
      <c r="E517" s="7" t="s">
        <v>1443</v>
      </c>
      <c r="F517" s="7" t="s">
        <v>12</v>
      </c>
      <c r="G517" s="7">
        <v>46130</v>
      </c>
      <c r="H517" s="7" t="s">
        <v>807</v>
      </c>
      <c r="I517" s="7" t="s">
        <v>1444</v>
      </c>
      <c r="J517" s="7" t="s">
        <v>12</v>
      </c>
      <c r="K517" s="7">
        <v>46130</v>
      </c>
      <c r="L517" s="7" t="s">
        <v>622</v>
      </c>
      <c r="M517" s="7" t="s">
        <v>1445</v>
      </c>
      <c r="N517" s="7" t="s">
        <v>12</v>
      </c>
      <c r="O517" s="7">
        <v>46130</v>
      </c>
      <c r="P517" s="7" t="s">
        <v>806</v>
      </c>
      <c r="Q517" s="7" t="s">
        <v>1446</v>
      </c>
      <c r="R517" s="7" t="s">
        <v>12</v>
      </c>
      <c r="S517" s="7">
        <v>46130</v>
      </c>
      <c r="T517" s="7" t="s">
        <v>804</v>
      </c>
      <c r="U517" s="7" t="s">
        <v>1447</v>
      </c>
      <c r="V517" s="7" t="s">
        <v>12</v>
      </c>
      <c r="W517" s="7">
        <v>46130</v>
      </c>
      <c r="X517" s="7" t="s">
        <v>24</v>
      </c>
      <c r="Y517" s="7" t="s">
        <v>1448</v>
      </c>
      <c r="Z517" s="9" t="s">
        <v>1449</v>
      </c>
    </row>
    <row r="518" spans="1:26" ht="150" x14ac:dyDescent="0.25">
      <c r="A518" s="5">
        <v>514</v>
      </c>
      <c r="B518" s="8" t="s">
        <v>26</v>
      </c>
      <c r="C518" s="8" t="s">
        <v>27</v>
      </c>
      <c r="D518" s="8" t="s">
        <v>806</v>
      </c>
      <c r="E518" s="8" t="s">
        <v>1450</v>
      </c>
      <c r="F518" s="8" t="s">
        <v>8</v>
      </c>
      <c r="G518" s="8"/>
      <c r="H518" s="8" t="s">
        <v>803</v>
      </c>
      <c r="I518" s="8"/>
      <c r="J518" s="8"/>
      <c r="K518" s="8"/>
      <c r="L518" s="8" t="s">
        <v>803</v>
      </c>
      <c r="M518" s="8"/>
      <c r="N518" s="8"/>
      <c r="O518" s="8"/>
      <c r="P518" s="8" t="s">
        <v>803</v>
      </c>
      <c r="Q518" s="8"/>
      <c r="R518" s="8"/>
      <c r="S518" s="8"/>
      <c r="T518" s="8" t="s">
        <v>803</v>
      </c>
      <c r="U518" s="8"/>
      <c r="V518" s="8"/>
      <c r="W518" s="8"/>
      <c r="X518" s="8" t="s">
        <v>24</v>
      </c>
      <c r="Y518" s="8" t="s">
        <v>1451</v>
      </c>
      <c r="Z518" s="10" t="s">
        <v>1452</v>
      </c>
    </row>
    <row r="519" spans="1:26" ht="135" x14ac:dyDescent="0.25">
      <c r="A519" s="15">
        <v>515</v>
      </c>
      <c r="B519" s="7" t="s">
        <v>26</v>
      </c>
      <c r="C519" s="7" t="s">
        <v>27</v>
      </c>
      <c r="D519" s="7" t="s">
        <v>622</v>
      </c>
      <c r="E519" s="7" t="s">
        <v>1453</v>
      </c>
      <c r="F519" s="7" t="s">
        <v>8</v>
      </c>
      <c r="G519" s="7"/>
      <c r="H519" s="7" t="s">
        <v>807</v>
      </c>
      <c r="I519" s="7" t="s">
        <v>1454</v>
      </c>
      <c r="J519" s="7" t="s">
        <v>8</v>
      </c>
      <c r="K519" s="7">
        <v>46110</v>
      </c>
      <c r="L519" s="7" t="s">
        <v>804</v>
      </c>
      <c r="M519" s="7" t="s">
        <v>1455</v>
      </c>
      <c r="N519" s="7" t="s">
        <v>8</v>
      </c>
      <c r="O519" s="7">
        <v>37090</v>
      </c>
      <c r="P519" s="7" t="s">
        <v>622</v>
      </c>
      <c r="Q519" s="7" t="s">
        <v>1456</v>
      </c>
      <c r="R519" s="7" t="s">
        <v>12</v>
      </c>
      <c r="S519" s="7"/>
      <c r="T519" s="7" t="s">
        <v>805</v>
      </c>
      <c r="U519" s="7" t="s">
        <v>1457</v>
      </c>
      <c r="V519" s="7" t="s">
        <v>8</v>
      </c>
      <c r="W519" s="7"/>
      <c r="X519" s="7" t="s">
        <v>24</v>
      </c>
      <c r="Y519" s="7"/>
      <c r="Z519" s="9" t="s">
        <v>1458</v>
      </c>
    </row>
    <row r="520" spans="1:26" ht="210" x14ac:dyDescent="0.25">
      <c r="A520" s="5">
        <v>516</v>
      </c>
      <c r="B520" s="8" t="s">
        <v>9</v>
      </c>
      <c r="C520" s="8" t="s">
        <v>20</v>
      </c>
      <c r="D520" s="8" t="s">
        <v>804</v>
      </c>
      <c r="E520" s="8" t="s">
        <v>1459</v>
      </c>
      <c r="F520" s="8" t="s">
        <v>8</v>
      </c>
      <c r="G520" s="8">
        <v>49260</v>
      </c>
      <c r="H520" s="8" t="s">
        <v>806</v>
      </c>
      <c r="I520" s="8" t="s">
        <v>1460</v>
      </c>
      <c r="J520" s="8" t="s">
        <v>8</v>
      </c>
      <c r="K520" s="8">
        <v>49260</v>
      </c>
      <c r="L520" s="8" t="s">
        <v>805</v>
      </c>
      <c r="M520" s="8" t="s">
        <v>1461</v>
      </c>
      <c r="N520" s="8" t="s">
        <v>8</v>
      </c>
      <c r="O520" s="8">
        <v>49260</v>
      </c>
      <c r="P520" s="8" t="s">
        <v>622</v>
      </c>
      <c r="Q520" s="8" t="s">
        <v>1462</v>
      </c>
      <c r="R520" s="8" t="s">
        <v>8</v>
      </c>
      <c r="S520" s="8">
        <v>49260</v>
      </c>
      <c r="T520" s="8" t="s">
        <v>807</v>
      </c>
      <c r="U520" s="8" t="s">
        <v>1463</v>
      </c>
      <c r="V520" s="8" t="s">
        <v>8</v>
      </c>
      <c r="W520" s="8">
        <v>49260</v>
      </c>
      <c r="X520" s="8" t="s">
        <v>17</v>
      </c>
      <c r="Y520" s="8" t="s">
        <v>1464</v>
      </c>
      <c r="Z520" s="10" t="s">
        <v>1465</v>
      </c>
    </row>
    <row r="521" spans="1:26" ht="90" x14ac:dyDescent="0.25">
      <c r="A521" s="15">
        <v>517</v>
      </c>
      <c r="B521" s="7" t="s">
        <v>1215</v>
      </c>
      <c r="C521" s="7" t="s">
        <v>35</v>
      </c>
      <c r="D521" s="7" t="s">
        <v>804</v>
      </c>
      <c r="E521" s="7" t="s">
        <v>1466</v>
      </c>
      <c r="F521" s="7" t="s">
        <v>12</v>
      </c>
      <c r="G521" s="7"/>
      <c r="H521" s="7" t="s">
        <v>807</v>
      </c>
      <c r="I521" s="7" t="s">
        <v>1467</v>
      </c>
      <c r="J521" s="7" t="s">
        <v>12</v>
      </c>
      <c r="K521" s="7"/>
      <c r="L521" s="7" t="s">
        <v>808</v>
      </c>
      <c r="M521" s="7"/>
      <c r="N521" s="7" t="s">
        <v>12</v>
      </c>
      <c r="O521" s="7"/>
      <c r="P521" s="7" t="s">
        <v>803</v>
      </c>
      <c r="Q521" s="7"/>
      <c r="R521" s="7"/>
      <c r="S521" s="7"/>
      <c r="T521" s="7" t="s">
        <v>803</v>
      </c>
      <c r="U521" s="7"/>
      <c r="V521" s="7"/>
      <c r="W521" s="7"/>
      <c r="X521" s="7" t="s">
        <v>24</v>
      </c>
      <c r="Y521" s="7" t="s">
        <v>1468</v>
      </c>
      <c r="Z521" s="9"/>
    </row>
    <row r="522" spans="1:26" ht="150" x14ac:dyDescent="0.25">
      <c r="A522" s="5">
        <v>518</v>
      </c>
      <c r="B522" s="8" t="s">
        <v>9</v>
      </c>
      <c r="C522" s="8" t="s">
        <v>55</v>
      </c>
      <c r="D522" s="8" t="s">
        <v>804</v>
      </c>
      <c r="E522" s="8" t="s">
        <v>1469</v>
      </c>
      <c r="F522" s="8" t="s">
        <v>12</v>
      </c>
      <c r="G522" s="8">
        <v>36130</v>
      </c>
      <c r="H522" s="8" t="s">
        <v>808</v>
      </c>
      <c r="I522" s="8" t="s">
        <v>1470</v>
      </c>
      <c r="J522" s="8" t="s">
        <v>12</v>
      </c>
      <c r="K522" s="8">
        <v>36130</v>
      </c>
      <c r="L522" s="8" t="s">
        <v>805</v>
      </c>
      <c r="M522" s="8" t="s">
        <v>1471</v>
      </c>
      <c r="N522" s="8" t="s">
        <v>12</v>
      </c>
      <c r="O522" s="8">
        <v>36130</v>
      </c>
      <c r="P522" s="8" t="s">
        <v>803</v>
      </c>
      <c r="Q522" s="8"/>
      <c r="R522" s="8"/>
      <c r="S522" s="8"/>
      <c r="T522" s="8" t="s">
        <v>803</v>
      </c>
      <c r="U522" s="8"/>
      <c r="V522" s="8"/>
      <c r="W522" s="8"/>
      <c r="X522" s="8" t="s">
        <v>24</v>
      </c>
      <c r="Y522" s="8"/>
      <c r="Z522" s="10" t="s">
        <v>1472</v>
      </c>
    </row>
    <row r="523" spans="1:26" ht="75" x14ac:dyDescent="0.25">
      <c r="A523" s="15">
        <v>519</v>
      </c>
      <c r="B523" s="7" t="s">
        <v>54</v>
      </c>
      <c r="C523" s="7" t="s">
        <v>20</v>
      </c>
      <c r="D523" s="7" t="s">
        <v>806</v>
      </c>
      <c r="E523" s="7" t="s">
        <v>1473</v>
      </c>
      <c r="F523" s="7" t="s">
        <v>8</v>
      </c>
      <c r="G523" s="7">
        <v>48070</v>
      </c>
      <c r="H523" s="7" t="s">
        <v>807</v>
      </c>
      <c r="I523" s="7" t="s">
        <v>1474</v>
      </c>
      <c r="J523" s="7" t="s">
        <v>8</v>
      </c>
      <c r="K523" s="7">
        <v>48070</v>
      </c>
      <c r="L523" s="7" t="s">
        <v>803</v>
      </c>
      <c r="M523" s="7"/>
      <c r="N523" s="7"/>
      <c r="O523" s="7"/>
      <c r="P523" s="7" t="s">
        <v>803</v>
      </c>
      <c r="Q523" s="7"/>
      <c r="R523" s="7"/>
      <c r="S523" s="7"/>
      <c r="T523" s="7" t="s">
        <v>803</v>
      </c>
      <c r="U523" s="7"/>
      <c r="V523" s="7"/>
      <c r="W523" s="7"/>
      <c r="X523" s="7" t="s">
        <v>24</v>
      </c>
      <c r="Y523" s="7" t="s">
        <v>1475</v>
      </c>
      <c r="Z523" s="9"/>
    </row>
    <row r="524" spans="1:26" ht="150" x14ac:dyDescent="0.25">
      <c r="A524" s="5">
        <v>520</v>
      </c>
      <c r="B524" s="8" t="s">
        <v>9</v>
      </c>
      <c r="C524" s="8" t="s">
        <v>20</v>
      </c>
      <c r="D524" s="8" t="s">
        <v>622</v>
      </c>
      <c r="E524" s="8" t="s">
        <v>1476</v>
      </c>
      <c r="F524" s="8" t="s">
        <v>12</v>
      </c>
      <c r="G524" s="8"/>
      <c r="H524" s="8" t="s">
        <v>804</v>
      </c>
      <c r="I524" s="8" t="s">
        <v>1477</v>
      </c>
      <c r="J524" s="8" t="s">
        <v>12</v>
      </c>
      <c r="K524" s="8"/>
      <c r="L524" s="8" t="s">
        <v>805</v>
      </c>
      <c r="M524" s="8" t="s">
        <v>1478</v>
      </c>
      <c r="N524" s="8" t="s">
        <v>8</v>
      </c>
      <c r="O524" s="8"/>
      <c r="P524" s="8" t="s">
        <v>803</v>
      </c>
      <c r="Q524" s="8"/>
      <c r="R524" s="8"/>
      <c r="S524" s="8"/>
      <c r="T524" s="8" t="s">
        <v>803</v>
      </c>
      <c r="U524" s="8"/>
      <c r="V524" s="8"/>
      <c r="W524" s="8"/>
      <c r="X524" s="8" t="s">
        <v>24</v>
      </c>
      <c r="Y524" s="8"/>
      <c r="Z524" s="10" t="s">
        <v>1479</v>
      </c>
    </row>
    <row r="525" spans="1:26" ht="150" x14ac:dyDescent="0.25">
      <c r="A525" s="15">
        <v>521</v>
      </c>
      <c r="B525" s="7" t="s">
        <v>54</v>
      </c>
      <c r="C525" s="7" t="s">
        <v>52</v>
      </c>
      <c r="D525" s="7" t="s">
        <v>622</v>
      </c>
      <c r="E525" s="7" t="s">
        <v>1480</v>
      </c>
      <c r="F525" s="7" t="s">
        <v>8</v>
      </c>
      <c r="G525" s="7"/>
      <c r="H525" s="7" t="s">
        <v>807</v>
      </c>
      <c r="I525" s="7" t="s">
        <v>1481</v>
      </c>
      <c r="J525" s="7" t="s">
        <v>8</v>
      </c>
      <c r="K525" s="7"/>
      <c r="L525" s="7" t="s">
        <v>803</v>
      </c>
      <c r="M525" s="7"/>
      <c r="N525" s="7"/>
      <c r="O525" s="7"/>
      <c r="P525" s="7" t="s">
        <v>803</v>
      </c>
      <c r="Q525" s="7"/>
      <c r="R525" s="7"/>
      <c r="S525" s="7"/>
      <c r="T525" s="7" t="s">
        <v>803</v>
      </c>
      <c r="U525" s="7"/>
      <c r="V525" s="7"/>
      <c r="W525" s="7"/>
      <c r="X525" s="7" t="s">
        <v>24</v>
      </c>
      <c r="Y525" s="7"/>
      <c r="Z525" s="9"/>
    </row>
    <row r="526" spans="1:26" ht="210" x14ac:dyDescent="0.25">
      <c r="A526" s="5">
        <v>522</v>
      </c>
      <c r="B526" s="8" t="s">
        <v>9</v>
      </c>
      <c r="C526" s="8" t="s">
        <v>52</v>
      </c>
      <c r="D526" s="8" t="s">
        <v>804</v>
      </c>
      <c r="E526" s="8" t="s">
        <v>1482</v>
      </c>
      <c r="F526" s="8" t="s">
        <v>8</v>
      </c>
      <c r="G526" s="8"/>
      <c r="H526" s="8" t="s">
        <v>622</v>
      </c>
      <c r="I526" s="8" t="s">
        <v>1483</v>
      </c>
      <c r="J526" s="8" t="s">
        <v>8</v>
      </c>
      <c r="K526" s="8"/>
      <c r="L526" s="8" t="s">
        <v>805</v>
      </c>
      <c r="M526" s="8" t="s">
        <v>1484</v>
      </c>
      <c r="N526" s="8" t="s">
        <v>8</v>
      </c>
      <c r="O526" s="8"/>
      <c r="P526" s="8" t="s">
        <v>622</v>
      </c>
      <c r="Q526" s="8" t="s">
        <v>1485</v>
      </c>
      <c r="R526" s="8" t="s">
        <v>8</v>
      </c>
      <c r="S526" s="8"/>
      <c r="T526" s="8" t="s">
        <v>622</v>
      </c>
      <c r="U526" s="8" t="s">
        <v>1486</v>
      </c>
      <c r="V526" s="8" t="s">
        <v>8</v>
      </c>
      <c r="W526" s="8">
        <v>36130</v>
      </c>
      <c r="X526" s="8" t="s">
        <v>24</v>
      </c>
      <c r="Y526" s="8"/>
      <c r="Z526" s="10" t="s">
        <v>1487</v>
      </c>
    </row>
    <row r="527" spans="1:26" ht="165" x14ac:dyDescent="0.25">
      <c r="A527" s="15">
        <v>523</v>
      </c>
      <c r="B527" s="7" t="s">
        <v>9</v>
      </c>
      <c r="C527" s="7" t="s">
        <v>20</v>
      </c>
      <c r="D527" s="7" t="s">
        <v>805</v>
      </c>
      <c r="E527" s="7" t="s">
        <v>1488</v>
      </c>
      <c r="F527" s="7" t="s">
        <v>8</v>
      </c>
      <c r="G527" s="7">
        <v>48110</v>
      </c>
      <c r="H527" s="7" t="s">
        <v>804</v>
      </c>
      <c r="I527" s="7" t="s">
        <v>1489</v>
      </c>
      <c r="J527" s="7" t="s">
        <v>8</v>
      </c>
      <c r="K527" s="7">
        <v>48110</v>
      </c>
      <c r="L527" s="7" t="s">
        <v>807</v>
      </c>
      <c r="M527" s="7" t="s">
        <v>1490</v>
      </c>
      <c r="N527" s="7" t="s">
        <v>8</v>
      </c>
      <c r="O527" s="7">
        <v>48110</v>
      </c>
      <c r="P527" s="7" t="s">
        <v>808</v>
      </c>
      <c r="Q527" s="7" t="s">
        <v>1491</v>
      </c>
      <c r="R527" s="7" t="s">
        <v>8</v>
      </c>
      <c r="S527" s="7">
        <v>48110</v>
      </c>
      <c r="T527" s="7" t="s">
        <v>803</v>
      </c>
      <c r="U527" s="7"/>
      <c r="V527" s="7"/>
      <c r="W527" s="7"/>
      <c r="X527" s="7" t="s">
        <v>17</v>
      </c>
      <c r="Y527" s="7" t="s">
        <v>1492</v>
      </c>
      <c r="Z527" s="9" t="s">
        <v>1493</v>
      </c>
    </row>
    <row r="528" spans="1:26" ht="135" x14ac:dyDescent="0.25">
      <c r="A528" s="5">
        <v>524</v>
      </c>
      <c r="B528" s="8" t="s">
        <v>6</v>
      </c>
      <c r="C528" s="8" t="s">
        <v>20</v>
      </c>
      <c r="D528" s="8" t="s">
        <v>804</v>
      </c>
      <c r="E528" s="8" t="s">
        <v>1494</v>
      </c>
      <c r="F528" s="8" t="s">
        <v>8</v>
      </c>
      <c r="G528" s="8">
        <v>48240</v>
      </c>
      <c r="H528" s="8" t="s">
        <v>808</v>
      </c>
      <c r="I528" s="8" t="s">
        <v>1495</v>
      </c>
      <c r="J528" s="8" t="s">
        <v>8</v>
      </c>
      <c r="K528" s="8">
        <v>48240</v>
      </c>
      <c r="L528" s="8" t="s">
        <v>803</v>
      </c>
      <c r="M528" s="8"/>
      <c r="N528" s="8"/>
      <c r="O528" s="8"/>
      <c r="P528" s="8" t="s">
        <v>803</v>
      </c>
      <c r="Q528" s="8"/>
      <c r="R528" s="8"/>
      <c r="S528" s="8"/>
      <c r="T528" s="8" t="s">
        <v>803</v>
      </c>
      <c r="U528" s="8"/>
      <c r="V528" s="8"/>
      <c r="W528" s="8"/>
      <c r="X528" s="8" t="s">
        <v>24</v>
      </c>
      <c r="Y528" s="8"/>
      <c r="Z528" s="10"/>
    </row>
    <row r="529" spans="1:26" ht="150" x14ac:dyDescent="0.25">
      <c r="A529" s="15">
        <v>525</v>
      </c>
      <c r="B529" s="7" t="s">
        <v>26</v>
      </c>
      <c r="C529" s="7" t="s">
        <v>200</v>
      </c>
      <c r="D529" s="7" t="s">
        <v>805</v>
      </c>
      <c r="E529" s="7" t="s">
        <v>1496</v>
      </c>
      <c r="F529" s="7" t="s">
        <v>8</v>
      </c>
      <c r="G529" s="7"/>
      <c r="H529" s="7" t="s">
        <v>806</v>
      </c>
      <c r="I529" s="7" t="s">
        <v>1496</v>
      </c>
      <c r="J529" s="7" t="s">
        <v>8</v>
      </c>
      <c r="K529" s="7"/>
      <c r="L529" s="7" t="s">
        <v>803</v>
      </c>
      <c r="M529" s="7"/>
      <c r="N529" s="7"/>
      <c r="O529" s="7"/>
      <c r="P529" s="7" t="s">
        <v>803</v>
      </c>
      <c r="Q529" s="7"/>
      <c r="R529" s="7"/>
      <c r="S529" s="7"/>
      <c r="T529" s="7" t="s">
        <v>803</v>
      </c>
      <c r="U529" s="7"/>
      <c r="V529" s="7"/>
      <c r="W529" s="7"/>
      <c r="X529" s="7" t="s">
        <v>24</v>
      </c>
      <c r="Y529" s="7"/>
      <c r="Z529" s="9" t="s">
        <v>1497</v>
      </c>
    </row>
    <row r="530" spans="1:26" ht="135" x14ac:dyDescent="0.25">
      <c r="A530" s="5">
        <v>526</v>
      </c>
      <c r="B530" s="8" t="s">
        <v>9</v>
      </c>
      <c r="C530" s="8" t="s">
        <v>20</v>
      </c>
      <c r="D530" s="8" t="s">
        <v>804</v>
      </c>
      <c r="E530" s="8" t="s">
        <v>1498</v>
      </c>
      <c r="F530" s="8" t="s">
        <v>12</v>
      </c>
      <c r="G530" s="8">
        <v>48960</v>
      </c>
      <c r="H530" s="8" t="s">
        <v>805</v>
      </c>
      <c r="I530" s="8" t="s">
        <v>1499</v>
      </c>
      <c r="J530" s="8" t="s">
        <v>12</v>
      </c>
      <c r="K530" s="8">
        <v>48960</v>
      </c>
      <c r="L530" s="8" t="s">
        <v>807</v>
      </c>
      <c r="M530" s="8" t="s">
        <v>1500</v>
      </c>
      <c r="N530" s="8" t="s">
        <v>12</v>
      </c>
      <c r="O530" s="8">
        <v>48960</v>
      </c>
      <c r="P530" s="8" t="s">
        <v>622</v>
      </c>
      <c r="Q530" s="8" t="s">
        <v>1501</v>
      </c>
      <c r="R530" s="8" t="s">
        <v>12</v>
      </c>
      <c r="S530" s="8">
        <v>48960</v>
      </c>
      <c r="T530" s="8" t="s">
        <v>808</v>
      </c>
      <c r="U530" s="8" t="s">
        <v>1502</v>
      </c>
      <c r="V530" s="8" t="s">
        <v>12</v>
      </c>
      <c r="W530" s="8">
        <v>48960</v>
      </c>
      <c r="X530" s="8" t="s">
        <v>24</v>
      </c>
      <c r="Y530" s="8"/>
      <c r="Z530" s="10"/>
    </row>
    <row r="531" spans="1:26" ht="150" x14ac:dyDescent="0.25">
      <c r="A531" s="15">
        <v>527</v>
      </c>
      <c r="B531" s="7" t="s">
        <v>38</v>
      </c>
      <c r="C531" s="7" t="s">
        <v>35</v>
      </c>
      <c r="D531" s="7" t="s">
        <v>622</v>
      </c>
      <c r="E531" s="7" t="s">
        <v>1503</v>
      </c>
      <c r="F531" s="7" t="s">
        <v>97</v>
      </c>
      <c r="G531" s="7">
        <v>48990</v>
      </c>
      <c r="H531" s="7" t="s">
        <v>622</v>
      </c>
      <c r="I531" s="7"/>
      <c r="J531" s="7"/>
      <c r="K531" s="7"/>
      <c r="L531" s="7" t="s">
        <v>803</v>
      </c>
      <c r="M531" s="7"/>
      <c r="N531" s="7"/>
      <c r="O531" s="7"/>
      <c r="P531" s="7" t="s">
        <v>803</v>
      </c>
      <c r="Q531" s="7"/>
      <c r="R531" s="7"/>
      <c r="S531" s="7"/>
      <c r="T531" s="7" t="s">
        <v>803</v>
      </c>
      <c r="U531" s="7"/>
      <c r="V531" s="7"/>
      <c r="W531" s="7"/>
      <c r="X531" s="7" t="s">
        <v>24</v>
      </c>
      <c r="Y531" s="7"/>
      <c r="Z531" s="9"/>
    </row>
    <row r="532" spans="1:26" ht="135" x14ac:dyDescent="0.25">
      <c r="A532" s="5">
        <v>528</v>
      </c>
      <c r="B532" s="8" t="s">
        <v>9</v>
      </c>
      <c r="C532" s="8" t="s">
        <v>55</v>
      </c>
      <c r="D532" s="8" t="s">
        <v>804</v>
      </c>
      <c r="E532" s="8" t="s">
        <v>1504</v>
      </c>
      <c r="F532" s="8" t="s">
        <v>12</v>
      </c>
      <c r="G532" s="8">
        <v>36130</v>
      </c>
      <c r="H532" s="8" t="s">
        <v>808</v>
      </c>
      <c r="I532" s="8" t="s">
        <v>1505</v>
      </c>
      <c r="J532" s="8" t="s">
        <v>12</v>
      </c>
      <c r="K532" s="8">
        <v>36130</v>
      </c>
      <c r="L532" s="8" t="s">
        <v>805</v>
      </c>
      <c r="M532" s="8"/>
      <c r="N532" s="8"/>
      <c r="O532" s="8"/>
      <c r="P532" s="8" t="s">
        <v>803</v>
      </c>
      <c r="Q532" s="8"/>
      <c r="R532" s="8"/>
      <c r="S532" s="8"/>
      <c r="T532" s="8" t="s">
        <v>803</v>
      </c>
      <c r="U532" s="8"/>
      <c r="V532" s="8"/>
      <c r="W532" s="8"/>
      <c r="X532" s="8" t="s">
        <v>17</v>
      </c>
      <c r="Y532" s="8" t="s">
        <v>1506</v>
      </c>
      <c r="Z532" s="10"/>
    </row>
    <row r="533" spans="1:26" ht="30" x14ac:dyDescent="0.25">
      <c r="A533" s="15">
        <v>529</v>
      </c>
      <c r="B533" s="7" t="s">
        <v>9</v>
      </c>
      <c r="C533" s="7" t="s">
        <v>200</v>
      </c>
      <c r="D533" s="7" t="s">
        <v>804</v>
      </c>
      <c r="E533" s="7"/>
      <c r="F533" s="7" t="s">
        <v>12</v>
      </c>
      <c r="G533" s="7"/>
      <c r="H533" s="7" t="s">
        <v>804</v>
      </c>
      <c r="I533" s="7"/>
      <c r="J533" s="7" t="s">
        <v>12</v>
      </c>
      <c r="K533" s="7"/>
      <c r="L533" s="7" t="s">
        <v>803</v>
      </c>
      <c r="M533" s="7"/>
      <c r="N533" s="7"/>
      <c r="O533" s="7"/>
      <c r="P533" s="7" t="s">
        <v>803</v>
      </c>
      <c r="Q533" s="7"/>
      <c r="R533" s="7"/>
      <c r="S533" s="7"/>
      <c r="T533" s="7" t="s">
        <v>803</v>
      </c>
      <c r="U533" s="7"/>
      <c r="V533" s="7"/>
      <c r="W533" s="7"/>
      <c r="X533" s="7" t="s">
        <v>24</v>
      </c>
      <c r="Y533" s="7"/>
      <c r="Z533" s="9"/>
    </row>
    <row r="534" spans="1:26" ht="90" x14ac:dyDescent="0.25">
      <c r="A534" s="5">
        <v>530</v>
      </c>
      <c r="B534" s="8" t="s">
        <v>9</v>
      </c>
      <c r="C534" s="8" t="s">
        <v>52</v>
      </c>
      <c r="D534" s="8" t="s">
        <v>622</v>
      </c>
      <c r="E534" s="8" t="s">
        <v>1507</v>
      </c>
      <c r="F534" s="8" t="s">
        <v>8</v>
      </c>
      <c r="G534" s="8"/>
      <c r="H534" s="8" t="s">
        <v>804</v>
      </c>
      <c r="I534" s="8" t="s">
        <v>1508</v>
      </c>
      <c r="J534" s="8" t="s">
        <v>8</v>
      </c>
      <c r="K534" s="8"/>
      <c r="L534" s="8" t="s">
        <v>803</v>
      </c>
      <c r="M534" s="8"/>
      <c r="N534" s="8"/>
      <c r="O534" s="8"/>
      <c r="P534" s="8" t="s">
        <v>803</v>
      </c>
      <c r="Q534" s="8"/>
      <c r="R534" s="8"/>
      <c r="S534" s="8"/>
      <c r="T534" s="8" t="s">
        <v>803</v>
      </c>
      <c r="U534" s="8"/>
      <c r="V534" s="8"/>
      <c r="W534" s="8"/>
      <c r="X534" s="8" t="s">
        <v>24</v>
      </c>
      <c r="Y534" s="8"/>
      <c r="Z534" s="10"/>
    </row>
    <row r="535" spans="1:26" ht="150" x14ac:dyDescent="0.25">
      <c r="A535" s="15">
        <v>531</v>
      </c>
      <c r="B535" s="7" t="s">
        <v>9</v>
      </c>
      <c r="C535" s="7" t="s">
        <v>20</v>
      </c>
      <c r="D535" s="7" t="s">
        <v>804</v>
      </c>
      <c r="E535" s="7" t="s">
        <v>1509</v>
      </c>
      <c r="F535" s="7" t="s">
        <v>12</v>
      </c>
      <c r="G535" s="7"/>
      <c r="H535" s="7" t="s">
        <v>622</v>
      </c>
      <c r="I535" s="7" t="s">
        <v>1510</v>
      </c>
      <c r="J535" s="7" t="s">
        <v>8</v>
      </c>
      <c r="K535" s="7"/>
      <c r="L535" s="7" t="s">
        <v>803</v>
      </c>
      <c r="M535" s="7"/>
      <c r="N535" s="7"/>
      <c r="O535" s="7"/>
      <c r="P535" s="7" t="s">
        <v>803</v>
      </c>
      <c r="Q535" s="7"/>
      <c r="R535" s="7"/>
      <c r="S535" s="7"/>
      <c r="T535" s="7" t="s">
        <v>803</v>
      </c>
      <c r="U535" s="7"/>
      <c r="V535" s="7"/>
      <c r="W535" s="7"/>
      <c r="X535" s="7" t="s">
        <v>17</v>
      </c>
      <c r="Y535" s="7" t="s">
        <v>1511</v>
      </c>
      <c r="Z535" s="9" t="s">
        <v>1512</v>
      </c>
    </row>
    <row r="536" spans="1:26" ht="210" x14ac:dyDescent="0.25">
      <c r="A536" s="5">
        <v>532</v>
      </c>
      <c r="B536" s="8" t="s">
        <v>26</v>
      </c>
      <c r="C536" s="8" t="s">
        <v>35</v>
      </c>
      <c r="D536" s="8" t="s">
        <v>806</v>
      </c>
      <c r="E536" s="8" t="s">
        <v>1513</v>
      </c>
      <c r="F536" s="8" t="s">
        <v>8</v>
      </c>
      <c r="G536" s="8"/>
      <c r="H536" s="8" t="s">
        <v>803</v>
      </c>
      <c r="I536" s="8"/>
      <c r="J536" s="8"/>
      <c r="K536" s="8"/>
      <c r="L536" s="8" t="s">
        <v>803</v>
      </c>
      <c r="M536" s="8"/>
      <c r="N536" s="8"/>
      <c r="O536" s="8"/>
      <c r="P536" s="8" t="s">
        <v>803</v>
      </c>
      <c r="Q536" s="8"/>
      <c r="R536" s="8"/>
      <c r="S536" s="8"/>
      <c r="T536" s="8" t="s">
        <v>803</v>
      </c>
      <c r="U536" s="8"/>
      <c r="V536" s="8"/>
      <c r="W536" s="8"/>
      <c r="X536" s="8"/>
      <c r="Y536" s="8"/>
      <c r="Z536" s="10" t="s">
        <v>1514</v>
      </c>
    </row>
    <row r="537" spans="1:26" ht="120" x14ac:dyDescent="0.25">
      <c r="A537" s="15">
        <v>533</v>
      </c>
      <c r="B537" s="7" t="s">
        <v>9</v>
      </c>
      <c r="C537" s="7" t="s">
        <v>20</v>
      </c>
      <c r="D537" s="7" t="s">
        <v>804</v>
      </c>
      <c r="E537" s="7" t="s">
        <v>1515</v>
      </c>
      <c r="F537" s="7" t="s">
        <v>8</v>
      </c>
      <c r="G537" s="7">
        <v>48070</v>
      </c>
      <c r="H537" s="7" t="s">
        <v>622</v>
      </c>
      <c r="I537" s="7" t="s">
        <v>1516</v>
      </c>
      <c r="J537" s="7" t="s">
        <v>8</v>
      </c>
      <c r="K537" s="7"/>
      <c r="L537" s="7" t="s">
        <v>803</v>
      </c>
      <c r="M537" s="7"/>
      <c r="N537" s="7"/>
      <c r="O537" s="7"/>
      <c r="P537" s="7" t="s">
        <v>803</v>
      </c>
      <c r="Q537" s="7"/>
      <c r="R537" s="7"/>
      <c r="S537" s="7"/>
      <c r="T537" s="7" t="s">
        <v>803</v>
      </c>
      <c r="U537" s="7"/>
      <c r="V537" s="7"/>
      <c r="W537" s="7"/>
      <c r="X537" s="7" t="s">
        <v>24</v>
      </c>
      <c r="Y537" s="7"/>
      <c r="Z537" s="9" t="s">
        <v>1517</v>
      </c>
    </row>
    <row r="538" spans="1:26" ht="60" x14ac:dyDescent="0.25">
      <c r="A538" s="5">
        <v>534</v>
      </c>
      <c r="B538" s="8" t="s">
        <v>26</v>
      </c>
      <c r="C538" s="8" t="s">
        <v>52</v>
      </c>
      <c r="D538" s="8" t="s">
        <v>806</v>
      </c>
      <c r="E538" s="8"/>
      <c r="F538" s="8" t="s">
        <v>8</v>
      </c>
      <c r="G538" s="8"/>
      <c r="H538" s="8" t="s">
        <v>803</v>
      </c>
      <c r="I538" s="8"/>
      <c r="J538" s="8"/>
      <c r="K538" s="8"/>
      <c r="L538" s="8" t="s">
        <v>803</v>
      </c>
      <c r="M538" s="8"/>
      <c r="N538" s="8"/>
      <c r="O538" s="8"/>
      <c r="P538" s="8" t="s">
        <v>803</v>
      </c>
      <c r="Q538" s="8"/>
      <c r="R538" s="8"/>
      <c r="S538" s="8"/>
      <c r="T538" s="8" t="s">
        <v>803</v>
      </c>
      <c r="U538" s="8"/>
      <c r="V538" s="8"/>
      <c r="W538" s="8"/>
      <c r="X538" s="8" t="s">
        <v>17</v>
      </c>
      <c r="Y538" s="8" t="s">
        <v>1518</v>
      </c>
      <c r="Z538" s="10"/>
    </row>
    <row r="539" spans="1:26" ht="60" x14ac:dyDescent="0.25">
      <c r="A539" s="15">
        <v>535</v>
      </c>
      <c r="B539" s="7" t="s">
        <v>9</v>
      </c>
      <c r="C539" s="7" t="s">
        <v>55</v>
      </c>
      <c r="D539" s="7" t="s">
        <v>806</v>
      </c>
      <c r="E539" s="7"/>
      <c r="F539" s="7" t="s">
        <v>97</v>
      </c>
      <c r="G539" s="7"/>
      <c r="H539" s="7" t="s">
        <v>804</v>
      </c>
      <c r="I539" s="7"/>
      <c r="J539" s="7"/>
      <c r="K539" s="7"/>
      <c r="L539" s="7" t="s">
        <v>622</v>
      </c>
      <c r="M539" s="7"/>
      <c r="N539" s="7"/>
      <c r="O539" s="7"/>
      <c r="P539" s="7" t="s">
        <v>803</v>
      </c>
      <c r="Q539" s="7"/>
      <c r="R539" s="7"/>
      <c r="S539" s="7"/>
      <c r="T539" s="7" t="s">
        <v>803</v>
      </c>
      <c r="U539" s="7"/>
      <c r="V539" s="7"/>
      <c r="W539" s="7"/>
      <c r="X539" s="7" t="s">
        <v>24</v>
      </c>
      <c r="Y539" s="7" t="s">
        <v>1519</v>
      </c>
      <c r="Z539" s="9" t="s">
        <v>1520</v>
      </c>
    </row>
    <row r="540" spans="1:26" ht="135" x14ac:dyDescent="0.25">
      <c r="A540" s="5">
        <v>536</v>
      </c>
      <c r="B540" s="8" t="s">
        <v>9</v>
      </c>
      <c r="C540" s="8" t="s">
        <v>60</v>
      </c>
      <c r="D540" s="8" t="s">
        <v>622</v>
      </c>
      <c r="E540" s="8" t="s">
        <v>1521</v>
      </c>
      <c r="F540" s="8" t="s">
        <v>8</v>
      </c>
      <c r="G540" s="8"/>
      <c r="H540" s="8" t="s">
        <v>803</v>
      </c>
      <c r="I540" s="8"/>
      <c r="J540" s="8"/>
      <c r="K540" s="8"/>
      <c r="L540" s="8" t="s">
        <v>803</v>
      </c>
      <c r="M540" s="8"/>
      <c r="N540" s="8"/>
      <c r="O540" s="8"/>
      <c r="P540" s="8" t="s">
        <v>803</v>
      </c>
      <c r="Q540" s="8"/>
      <c r="R540" s="8"/>
      <c r="S540" s="8"/>
      <c r="T540" s="8" t="s">
        <v>803</v>
      </c>
      <c r="U540" s="8"/>
      <c r="V540" s="8"/>
      <c r="W540" s="8"/>
      <c r="X540" s="8"/>
      <c r="Y540" s="8"/>
      <c r="Z540" s="10"/>
    </row>
    <row r="541" spans="1:26" ht="150" x14ac:dyDescent="0.25">
      <c r="A541" s="15">
        <v>537</v>
      </c>
      <c r="B541" s="7" t="s">
        <v>54</v>
      </c>
      <c r="C541" s="7" t="s">
        <v>55</v>
      </c>
      <c r="D541" s="7" t="s">
        <v>808</v>
      </c>
      <c r="E541" s="7" t="s">
        <v>1522</v>
      </c>
      <c r="F541" s="7" t="s">
        <v>8</v>
      </c>
      <c r="G541" s="7">
        <v>36130</v>
      </c>
      <c r="H541" s="7" t="s">
        <v>808</v>
      </c>
      <c r="I541" s="7" t="s">
        <v>1523</v>
      </c>
      <c r="J541" s="7" t="s">
        <v>97</v>
      </c>
      <c r="K541" s="7">
        <v>36130</v>
      </c>
      <c r="L541" s="7" t="s">
        <v>808</v>
      </c>
      <c r="M541" s="7" t="s">
        <v>1524</v>
      </c>
      <c r="N541" s="7" t="s">
        <v>8</v>
      </c>
      <c r="O541" s="7">
        <v>36130</v>
      </c>
      <c r="P541" s="7" t="s">
        <v>803</v>
      </c>
      <c r="Q541" s="7"/>
      <c r="R541" s="7"/>
      <c r="S541" s="7"/>
      <c r="T541" s="7" t="s">
        <v>803</v>
      </c>
      <c r="U541" s="7"/>
      <c r="V541" s="7"/>
      <c r="W541" s="7"/>
      <c r="X541" s="7" t="s">
        <v>24</v>
      </c>
      <c r="Y541" s="7" t="s">
        <v>1525</v>
      </c>
      <c r="Z541" s="9" t="s">
        <v>1526</v>
      </c>
    </row>
    <row r="542" spans="1:26" ht="180" x14ac:dyDescent="0.25">
      <c r="A542" s="5">
        <v>538</v>
      </c>
      <c r="B542" s="8" t="s">
        <v>26</v>
      </c>
      <c r="C542" s="8" t="s">
        <v>35</v>
      </c>
      <c r="D542" s="8" t="s">
        <v>622</v>
      </c>
      <c r="E542" s="8" t="s">
        <v>1527</v>
      </c>
      <c r="F542" s="8" t="s">
        <v>12</v>
      </c>
      <c r="G542" s="8"/>
      <c r="H542" s="8" t="s">
        <v>804</v>
      </c>
      <c r="I542" s="8" t="s">
        <v>1528</v>
      </c>
      <c r="J542" s="8" t="s">
        <v>8</v>
      </c>
      <c r="K542" s="8"/>
      <c r="L542" s="8" t="s">
        <v>803</v>
      </c>
      <c r="M542" s="8"/>
      <c r="N542" s="8"/>
      <c r="O542" s="8"/>
      <c r="P542" s="8" t="s">
        <v>803</v>
      </c>
      <c r="Q542" s="8"/>
      <c r="R542" s="8"/>
      <c r="S542" s="8"/>
      <c r="T542" s="8" t="s">
        <v>803</v>
      </c>
      <c r="U542" s="8"/>
      <c r="V542" s="8"/>
      <c r="W542" s="8"/>
      <c r="X542" s="8" t="s">
        <v>24</v>
      </c>
      <c r="Y542" s="8" t="s">
        <v>1529</v>
      </c>
      <c r="Z542" s="10" t="s">
        <v>1530</v>
      </c>
    </row>
    <row r="543" spans="1:26" ht="195" x14ac:dyDescent="0.25">
      <c r="A543" s="15">
        <v>539</v>
      </c>
      <c r="B543" s="7" t="s">
        <v>26</v>
      </c>
      <c r="C543" s="7" t="s">
        <v>55</v>
      </c>
      <c r="D543" s="7" t="s">
        <v>807</v>
      </c>
      <c r="E543" s="7" t="s">
        <v>1531</v>
      </c>
      <c r="F543" s="7" t="s">
        <v>8</v>
      </c>
      <c r="G543" s="7"/>
      <c r="H543" s="7" t="s">
        <v>803</v>
      </c>
      <c r="I543" s="7"/>
      <c r="J543" s="7"/>
      <c r="K543" s="7"/>
      <c r="L543" s="7" t="s">
        <v>803</v>
      </c>
      <c r="M543" s="7"/>
      <c r="N543" s="7"/>
      <c r="O543" s="7"/>
      <c r="P543" s="7" t="s">
        <v>803</v>
      </c>
      <c r="Q543" s="7"/>
      <c r="R543" s="7"/>
      <c r="S543" s="7"/>
      <c r="T543" s="7" t="s">
        <v>803</v>
      </c>
      <c r="U543" s="7"/>
      <c r="V543" s="7"/>
      <c r="W543" s="7"/>
      <c r="X543" s="7" t="s">
        <v>24</v>
      </c>
      <c r="Y543" s="7" t="s">
        <v>1532</v>
      </c>
      <c r="Z543" s="9" t="s">
        <v>1533</v>
      </c>
    </row>
    <row r="544" spans="1:26" ht="30" x14ac:dyDescent="0.25">
      <c r="A544" s="5">
        <v>540</v>
      </c>
      <c r="B544" s="8" t="s">
        <v>6</v>
      </c>
      <c r="C544" s="8" t="s">
        <v>162</v>
      </c>
      <c r="D544" s="8" t="s">
        <v>806</v>
      </c>
      <c r="E544" s="8"/>
      <c r="F544" s="8" t="s">
        <v>12</v>
      </c>
      <c r="G544" s="8"/>
      <c r="H544" s="8" t="s">
        <v>804</v>
      </c>
      <c r="I544" s="8"/>
      <c r="J544" s="8" t="s">
        <v>12</v>
      </c>
      <c r="K544" s="8"/>
      <c r="L544" s="8" t="s">
        <v>803</v>
      </c>
      <c r="M544" s="8"/>
      <c r="N544" s="8"/>
      <c r="O544" s="8"/>
      <c r="P544" s="8" t="s">
        <v>803</v>
      </c>
      <c r="Q544" s="8"/>
      <c r="R544" s="8"/>
      <c r="S544" s="8"/>
      <c r="T544" s="8" t="s">
        <v>803</v>
      </c>
      <c r="U544" s="8"/>
      <c r="V544" s="8"/>
      <c r="W544" s="8"/>
      <c r="X544" s="8" t="s">
        <v>24</v>
      </c>
      <c r="Y544" s="8"/>
      <c r="Z544" s="10"/>
    </row>
    <row r="545" spans="1:26" ht="135" x14ac:dyDescent="0.25">
      <c r="A545" s="15">
        <v>541</v>
      </c>
      <c r="B545" s="7" t="s">
        <v>6</v>
      </c>
      <c r="C545" s="7" t="s">
        <v>162</v>
      </c>
      <c r="D545" s="7" t="s">
        <v>804</v>
      </c>
      <c r="E545" s="7" t="s">
        <v>1534</v>
      </c>
      <c r="F545" s="7" t="s">
        <v>97</v>
      </c>
      <c r="G545" s="7">
        <v>38080</v>
      </c>
      <c r="H545" s="7" t="s">
        <v>806</v>
      </c>
      <c r="I545" s="7" t="s">
        <v>1535</v>
      </c>
      <c r="J545" s="7" t="s">
        <v>8</v>
      </c>
      <c r="K545" s="7"/>
      <c r="L545" s="7" t="s">
        <v>805</v>
      </c>
      <c r="M545" s="7" t="s">
        <v>1536</v>
      </c>
      <c r="N545" s="7" t="s">
        <v>8</v>
      </c>
      <c r="O545" s="7"/>
      <c r="P545" s="7" t="s">
        <v>622</v>
      </c>
      <c r="Q545" s="7" t="s">
        <v>1537</v>
      </c>
      <c r="R545" s="7" t="s">
        <v>12</v>
      </c>
      <c r="S545" s="7"/>
      <c r="T545" s="7" t="s">
        <v>803</v>
      </c>
      <c r="U545" s="7"/>
      <c r="V545" s="7"/>
      <c r="W545" s="7"/>
      <c r="X545" s="7" t="s">
        <v>24</v>
      </c>
      <c r="Y545" s="7"/>
      <c r="Z545" s="9"/>
    </row>
    <row r="546" spans="1:26" ht="30" x14ac:dyDescent="0.25">
      <c r="A546" s="5">
        <v>542</v>
      </c>
      <c r="B546" s="8" t="s">
        <v>9</v>
      </c>
      <c r="C546" s="8" t="s">
        <v>55</v>
      </c>
      <c r="D546" s="8" t="s">
        <v>804</v>
      </c>
      <c r="E546" s="8"/>
      <c r="F546" s="8" t="s">
        <v>12</v>
      </c>
      <c r="G546" s="8">
        <v>36130</v>
      </c>
      <c r="H546" s="8" t="s">
        <v>622</v>
      </c>
      <c r="I546" s="8"/>
      <c r="J546" s="8" t="s">
        <v>12</v>
      </c>
      <c r="K546" s="8">
        <v>36130</v>
      </c>
      <c r="L546" s="8" t="s">
        <v>805</v>
      </c>
      <c r="M546" s="8"/>
      <c r="N546" s="8" t="s">
        <v>8</v>
      </c>
      <c r="O546" s="8"/>
      <c r="P546" s="8" t="s">
        <v>803</v>
      </c>
      <c r="Q546" s="8"/>
      <c r="R546" s="8"/>
      <c r="S546" s="8"/>
      <c r="T546" s="8" t="s">
        <v>803</v>
      </c>
      <c r="U546" s="8"/>
      <c r="V546" s="8"/>
      <c r="W546" s="8"/>
      <c r="X546" s="8" t="s">
        <v>24</v>
      </c>
      <c r="Y546" s="8"/>
      <c r="Z546" s="10"/>
    </row>
    <row r="547" spans="1:26" ht="75" x14ac:dyDescent="0.25">
      <c r="A547" s="15">
        <v>543</v>
      </c>
      <c r="B547" s="7" t="s">
        <v>26</v>
      </c>
      <c r="C547" s="7" t="s">
        <v>55</v>
      </c>
      <c r="D547" s="7" t="s">
        <v>807</v>
      </c>
      <c r="E547" s="7" t="s">
        <v>1538</v>
      </c>
      <c r="F547" s="7" t="s">
        <v>8</v>
      </c>
      <c r="G547" s="7"/>
      <c r="H547" s="7" t="s">
        <v>806</v>
      </c>
      <c r="I547" s="7" t="s">
        <v>1539</v>
      </c>
      <c r="J547" s="7" t="s">
        <v>8</v>
      </c>
      <c r="K547" s="7"/>
      <c r="L547" s="7" t="s">
        <v>808</v>
      </c>
      <c r="M547" s="7" t="s">
        <v>1540</v>
      </c>
      <c r="N547" s="7" t="s">
        <v>8</v>
      </c>
      <c r="O547" s="7"/>
      <c r="P547" s="7" t="s">
        <v>805</v>
      </c>
      <c r="Q547" s="7" t="s">
        <v>1541</v>
      </c>
      <c r="R547" s="7" t="s">
        <v>8</v>
      </c>
      <c r="S547" s="7"/>
      <c r="T547" s="7" t="s">
        <v>804</v>
      </c>
      <c r="U547" s="7" t="s">
        <v>1542</v>
      </c>
      <c r="V547" s="7" t="s">
        <v>8</v>
      </c>
      <c r="W547" s="7"/>
      <c r="X547" s="7" t="s">
        <v>24</v>
      </c>
      <c r="Y547" s="7"/>
      <c r="Z547" s="9"/>
    </row>
    <row r="548" spans="1:26" ht="45" x14ac:dyDescent="0.25">
      <c r="A548" s="5">
        <v>544</v>
      </c>
      <c r="B548" s="8" t="s">
        <v>59</v>
      </c>
      <c r="C548" s="8" t="s">
        <v>27</v>
      </c>
      <c r="D548" s="8" t="s">
        <v>622</v>
      </c>
      <c r="E548" s="8" t="s">
        <v>1543</v>
      </c>
      <c r="F548" s="8" t="s">
        <v>8</v>
      </c>
      <c r="G548" s="8"/>
      <c r="H548" s="8" t="s">
        <v>804</v>
      </c>
      <c r="I548" s="8"/>
      <c r="J548" s="8" t="s">
        <v>12</v>
      </c>
      <c r="K548" s="8"/>
      <c r="L548" s="8" t="s">
        <v>805</v>
      </c>
      <c r="M548" s="8"/>
      <c r="N548" s="8" t="s">
        <v>12</v>
      </c>
      <c r="O548" s="8"/>
      <c r="P548" s="8" t="s">
        <v>806</v>
      </c>
      <c r="Q548" s="8"/>
      <c r="R548" s="8"/>
      <c r="S548" s="8"/>
      <c r="T548" s="8" t="s">
        <v>806</v>
      </c>
      <c r="U548" s="8"/>
      <c r="V548" s="8" t="s">
        <v>12</v>
      </c>
      <c r="W548" s="8"/>
      <c r="X548" s="8" t="s">
        <v>24</v>
      </c>
      <c r="Y548" s="8"/>
      <c r="Z548" s="10"/>
    </row>
    <row r="549" spans="1:26" ht="135" x14ac:dyDescent="0.25">
      <c r="A549" s="15">
        <v>545</v>
      </c>
      <c r="B549" s="7" t="s">
        <v>26</v>
      </c>
      <c r="C549" s="7" t="s">
        <v>55</v>
      </c>
      <c r="D549" s="7" t="s">
        <v>804</v>
      </c>
      <c r="E549" s="7" t="s">
        <v>1544</v>
      </c>
      <c r="F549" s="7" t="s">
        <v>8</v>
      </c>
      <c r="G549" s="7">
        <v>36130</v>
      </c>
      <c r="H549" s="7" t="s">
        <v>622</v>
      </c>
      <c r="I549" s="7" t="s">
        <v>1545</v>
      </c>
      <c r="J549" s="7"/>
      <c r="K549" s="7"/>
      <c r="L549" s="7" t="s">
        <v>803</v>
      </c>
      <c r="M549" s="7"/>
      <c r="N549" s="7"/>
      <c r="O549" s="7"/>
      <c r="P549" s="7" t="s">
        <v>803</v>
      </c>
      <c r="Q549" s="7"/>
      <c r="R549" s="7"/>
      <c r="S549" s="7"/>
      <c r="T549" s="7" t="s">
        <v>803</v>
      </c>
      <c r="U549" s="7"/>
      <c r="V549" s="7"/>
      <c r="W549" s="7"/>
      <c r="X549" s="7" t="s">
        <v>24</v>
      </c>
      <c r="Y549" s="7"/>
      <c r="Z549" s="9" t="s">
        <v>1546</v>
      </c>
    </row>
    <row r="550" spans="1:26" ht="120" x14ac:dyDescent="0.25">
      <c r="A550" s="5">
        <v>546</v>
      </c>
      <c r="B550" s="8" t="s">
        <v>26</v>
      </c>
      <c r="C550" s="8" t="s">
        <v>52</v>
      </c>
      <c r="D550" s="8" t="s">
        <v>622</v>
      </c>
      <c r="E550" s="8" t="s">
        <v>1547</v>
      </c>
      <c r="F550" s="8" t="s">
        <v>12</v>
      </c>
      <c r="G550" s="8"/>
      <c r="H550" s="8" t="s">
        <v>804</v>
      </c>
      <c r="I550" s="8" t="s">
        <v>1548</v>
      </c>
      <c r="J550" s="8" t="s">
        <v>8</v>
      </c>
      <c r="K550" s="8"/>
      <c r="L550" s="8" t="s">
        <v>803</v>
      </c>
      <c r="M550" s="8"/>
      <c r="N550" s="8"/>
      <c r="O550" s="8"/>
      <c r="P550" s="8" t="s">
        <v>803</v>
      </c>
      <c r="Q550" s="8"/>
      <c r="R550" s="8"/>
      <c r="S550" s="8"/>
      <c r="T550" s="8" t="s">
        <v>803</v>
      </c>
      <c r="U550" s="8"/>
      <c r="V550" s="8"/>
      <c r="W550" s="8"/>
      <c r="X550" s="8" t="s">
        <v>24</v>
      </c>
      <c r="Y550" s="8"/>
      <c r="Z550" s="10"/>
    </row>
    <row r="551" spans="1:26" ht="30" x14ac:dyDescent="0.25">
      <c r="A551" s="15">
        <v>547</v>
      </c>
      <c r="B551" s="7" t="s">
        <v>9</v>
      </c>
      <c r="C551" s="7" t="s">
        <v>55</v>
      </c>
      <c r="D551" s="7" t="s">
        <v>808</v>
      </c>
      <c r="E551" s="7"/>
      <c r="F551" s="7" t="s">
        <v>12</v>
      </c>
      <c r="G551" s="7"/>
      <c r="H551" s="7" t="s">
        <v>803</v>
      </c>
      <c r="I551" s="7"/>
      <c r="J551" s="7"/>
      <c r="K551" s="7"/>
      <c r="L551" s="7" t="s">
        <v>803</v>
      </c>
      <c r="M551" s="7"/>
      <c r="N551" s="7"/>
      <c r="O551" s="7"/>
      <c r="P551" s="7" t="s">
        <v>803</v>
      </c>
      <c r="Q551" s="7"/>
      <c r="R551" s="7"/>
      <c r="S551" s="7"/>
      <c r="T551" s="7" t="s">
        <v>803</v>
      </c>
      <c r="U551" s="7"/>
      <c r="V551" s="7"/>
      <c r="W551" s="7"/>
      <c r="X551" s="7" t="s">
        <v>24</v>
      </c>
      <c r="Y551" s="7"/>
      <c r="Z551" s="9"/>
    </row>
    <row r="552" spans="1:26" ht="135" x14ac:dyDescent="0.25">
      <c r="A552" s="5">
        <v>548</v>
      </c>
      <c r="B552" s="8" t="s">
        <v>9</v>
      </c>
      <c r="C552" s="8" t="s">
        <v>55</v>
      </c>
      <c r="D552" s="8" t="s">
        <v>807</v>
      </c>
      <c r="E552" s="8" t="s">
        <v>1549</v>
      </c>
      <c r="F552" s="8" t="s">
        <v>8</v>
      </c>
      <c r="G552" s="8">
        <v>36061</v>
      </c>
      <c r="H552" s="8" t="s">
        <v>803</v>
      </c>
      <c r="I552" s="8"/>
      <c r="J552" s="8"/>
      <c r="K552" s="8"/>
      <c r="L552" s="8" t="s">
        <v>803</v>
      </c>
      <c r="M552" s="8"/>
      <c r="N552" s="8"/>
      <c r="O552" s="8"/>
      <c r="P552" s="8" t="s">
        <v>803</v>
      </c>
      <c r="Q552" s="8"/>
      <c r="R552" s="8"/>
      <c r="S552" s="8"/>
      <c r="T552" s="8" t="s">
        <v>803</v>
      </c>
      <c r="U552" s="8"/>
      <c r="V552" s="8"/>
      <c r="W552" s="8"/>
      <c r="X552" s="8" t="s">
        <v>17</v>
      </c>
      <c r="Y552" s="8" t="s">
        <v>1550</v>
      </c>
      <c r="Z552" s="10"/>
    </row>
    <row r="553" spans="1:26" ht="90" x14ac:dyDescent="0.25">
      <c r="A553" s="15">
        <v>549</v>
      </c>
      <c r="B553" s="7" t="s">
        <v>54</v>
      </c>
      <c r="C553" s="7" t="s">
        <v>20</v>
      </c>
      <c r="D553" s="7" t="s">
        <v>622</v>
      </c>
      <c r="E553" s="7" t="s">
        <v>1551</v>
      </c>
      <c r="F553" s="7" t="s">
        <v>8</v>
      </c>
      <c r="G553" s="7"/>
      <c r="H553" s="7" t="s">
        <v>804</v>
      </c>
      <c r="I553" s="7" t="s">
        <v>1552</v>
      </c>
      <c r="J553" s="7" t="s">
        <v>8</v>
      </c>
      <c r="K553" s="7"/>
      <c r="L553" s="7" t="s">
        <v>803</v>
      </c>
      <c r="M553" s="7"/>
      <c r="N553" s="7"/>
      <c r="O553" s="7"/>
      <c r="P553" s="7" t="s">
        <v>803</v>
      </c>
      <c r="Q553" s="7"/>
      <c r="R553" s="7"/>
      <c r="S553" s="7"/>
      <c r="T553" s="7" t="s">
        <v>803</v>
      </c>
      <c r="U553" s="7"/>
      <c r="V553" s="7"/>
      <c r="W553" s="7"/>
      <c r="X553" s="7" t="s">
        <v>24</v>
      </c>
      <c r="Y553" s="7"/>
      <c r="Z553" s="9"/>
    </row>
    <row r="554" spans="1:26" ht="150" x14ac:dyDescent="0.25">
      <c r="A554" s="5">
        <v>550</v>
      </c>
      <c r="B554" s="8" t="s">
        <v>9</v>
      </c>
      <c r="C554" s="8" t="s">
        <v>27</v>
      </c>
      <c r="D554" s="8" t="s">
        <v>808</v>
      </c>
      <c r="E554" s="8" t="s">
        <v>1553</v>
      </c>
      <c r="F554" s="8" t="s">
        <v>8</v>
      </c>
      <c r="G554" s="8">
        <v>46132</v>
      </c>
      <c r="H554" s="8" t="s">
        <v>806</v>
      </c>
      <c r="I554" s="8" t="s">
        <v>1553</v>
      </c>
      <c r="J554" s="8" t="s">
        <v>8</v>
      </c>
      <c r="K554" s="8">
        <v>46132</v>
      </c>
      <c r="L554" s="8" t="s">
        <v>806</v>
      </c>
      <c r="M554" s="8" t="s">
        <v>1553</v>
      </c>
      <c r="N554" s="8"/>
      <c r="O554" s="8"/>
      <c r="P554" s="8" t="s">
        <v>803</v>
      </c>
      <c r="Q554" s="8"/>
      <c r="R554" s="8"/>
      <c r="S554" s="8"/>
      <c r="T554" s="8" t="s">
        <v>803</v>
      </c>
      <c r="U554" s="8"/>
      <c r="V554" s="8"/>
      <c r="W554" s="8"/>
      <c r="X554" s="8" t="s">
        <v>24</v>
      </c>
      <c r="Y554" s="8"/>
      <c r="Z554" s="10" t="s">
        <v>1553</v>
      </c>
    </row>
    <row r="555" spans="1:26" ht="60" x14ac:dyDescent="0.25">
      <c r="A555" s="15">
        <v>551</v>
      </c>
      <c r="B555" s="7" t="s">
        <v>564</v>
      </c>
      <c r="C555" s="7" t="s">
        <v>7</v>
      </c>
      <c r="D555" s="7" t="s">
        <v>622</v>
      </c>
      <c r="E555" s="7" t="s">
        <v>1554</v>
      </c>
      <c r="F555" s="7" t="s">
        <v>8</v>
      </c>
      <c r="G555" s="7"/>
      <c r="H555" s="7" t="s">
        <v>803</v>
      </c>
      <c r="I555" s="7"/>
      <c r="J555" s="7"/>
      <c r="K555" s="7"/>
      <c r="L555" s="7" t="s">
        <v>803</v>
      </c>
      <c r="M555" s="7"/>
      <c r="N555" s="7"/>
      <c r="O555" s="7"/>
      <c r="P555" s="7" t="s">
        <v>803</v>
      </c>
      <c r="Q555" s="7"/>
      <c r="R555" s="7"/>
      <c r="S555" s="7"/>
      <c r="T555" s="7" t="s">
        <v>803</v>
      </c>
      <c r="U555" s="7"/>
      <c r="V555" s="7"/>
      <c r="W555" s="7"/>
      <c r="X555" s="7" t="s">
        <v>17</v>
      </c>
      <c r="Y555" s="7"/>
      <c r="Z555" s="9"/>
    </row>
    <row r="556" spans="1:26" ht="150" x14ac:dyDescent="0.25">
      <c r="A556" s="5">
        <v>552</v>
      </c>
      <c r="B556" s="8" t="s">
        <v>1215</v>
      </c>
      <c r="C556" s="8" t="s">
        <v>35</v>
      </c>
      <c r="D556" s="8" t="s">
        <v>804</v>
      </c>
      <c r="E556" s="8" t="s">
        <v>1555</v>
      </c>
      <c r="F556" s="8" t="s">
        <v>12</v>
      </c>
      <c r="G556" s="8">
        <v>46950</v>
      </c>
      <c r="H556" s="8" t="s">
        <v>806</v>
      </c>
      <c r="I556" s="8" t="s">
        <v>1556</v>
      </c>
      <c r="J556" s="8" t="s">
        <v>8</v>
      </c>
      <c r="K556" s="8"/>
      <c r="L556" s="8" t="s">
        <v>808</v>
      </c>
      <c r="M556" s="8" t="s">
        <v>1557</v>
      </c>
      <c r="N556" s="8" t="s">
        <v>8</v>
      </c>
      <c r="O556" s="8"/>
      <c r="P556" s="8" t="s">
        <v>805</v>
      </c>
      <c r="Q556" s="8" t="s">
        <v>1558</v>
      </c>
      <c r="R556" s="8" t="s">
        <v>8</v>
      </c>
      <c r="S556" s="8"/>
      <c r="T556" s="8" t="s">
        <v>622</v>
      </c>
      <c r="U556" s="8" t="s">
        <v>1559</v>
      </c>
      <c r="V556" s="8" t="s">
        <v>8</v>
      </c>
      <c r="W556" s="8"/>
      <c r="X556" s="8" t="s">
        <v>24</v>
      </c>
      <c r="Y556" s="8" t="s">
        <v>1560</v>
      </c>
      <c r="Z556" s="10" t="s">
        <v>1561</v>
      </c>
    </row>
    <row r="557" spans="1:26" ht="120" x14ac:dyDescent="0.25">
      <c r="A557" s="15">
        <v>553</v>
      </c>
      <c r="B557" s="7" t="s">
        <v>128</v>
      </c>
      <c r="C557" s="7" t="s">
        <v>52</v>
      </c>
      <c r="D557" s="7" t="s">
        <v>622</v>
      </c>
      <c r="E557" s="7" t="s">
        <v>1562</v>
      </c>
      <c r="F557" s="7" t="s">
        <v>12</v>
      </c>
      <c r="G557" s="7"/>
      <c r="H557" s="7" t="s">
        <v>622</v>
      </c>
      <c r="I557" s="7" t="s">
        <v>1563</v>
      </c>
      <c r="J557" s="7" t="s">
        <v>8</v>
      </c>
      <c r="K557" s="7"/>
      <c r="L557" s="7" t="s">
        <v>803</v>
      </c>
      <c r="M557" s="7"/>
      <c r="N557" s="7"/>
      <c r="O557" s="7"/>
      <c r="P557" s="7" t="s">
        <v>803</v>
      </c>
      <c r="Q557" s="7"/>
      <c r="R557" s="7"/>
      <c r="S557" s="7"/>
      <c r="T557" s="7" t="s">
        <v>803</v>
      </c>
      <c r="U557" s="7"/>
      <c r="V557" s="7"/>
      <c r="W557" s="7"/>
      <c r="X557" s="7" t="s">
        <v>24</v>
      </c>
      <c r="Y557" s="7"/>
      <c r="Z557" s="9" t="s">
        <v>1564</v>
      </c>
    </row>
    <row r="558" spans="1:26" ht="30" x14ac:dyDescent="0.25">
      <c r="A558" s="5">
        <v>554</v>
      </c>
      <c r="B558" s="8" t="s">
        <v>9</v>
      </c>
      <c r="C558" s="8" t="s">
        <v>52</v>
      </c>
      <c r="D558" s="8" t="s">
        <v>806</v>
      </c>
      <c r="E558" s="8"/>
      <c r="F558" s="8" t="s">
        <v>12</v>
      </c>
      <c r="G558" s="8"/>
      <c r="H558" s="8" t="s">
        <v>622</v>
      </c>
      <c r="I558" s="8"/>
      <c r="J558" s="8" t="s">
        <v>8</v>
      </c>
      <c r="K558" s="8"/>
      <c r="L558" s="8" t="s">
        <v>804</v>
      </c>
      <c r="M558" s="8"/>
      <c r="N558" s="8" t="s">
        <v>8</v>
      </c>
      <c r="O558" s="8"/>
      <c r="P558" s="8" t="s">
        <v>803</v>
      </c>
      <c r="Q558" s="8"/>
      <c r="R558" s="8"/>
      <c r="S558" s="8"/>
      <c r="T558" s="8" t="s">
        <v>803</v>
      </c>
      <c r="U558" s="8"/>
      <c r="V558" s="8"/>
      <c r="W558" s="8"/>
      <c r="X558" s="8" t="s">
        <v>24</v>
      </c>
      <c r="Y558" s="8"/>
      <c r="Z558" s="10"/>
    </row>
    <row r="559" spans="1:26" ht="150" x14ac:dyDescent="0.25">
      <c r="A559" s="15">
        <v>555</v>
      </c>
      <c r="B559" s="7" t="s">
        <v>6</v>
      </c>
      <c r="C559" s="7" t="s">
        <v>7</v>
      </c>
      <c r="D559" s="7" t="s">
        <v>622</v>
      </c>
      <c r="E559" s="7" t="s">
        <v>1565</v>
      </c>
      <c r="F559" s="7" t="s">
        <v>8</v>
      </c>
      <c r="G559" s="7">
        <v>48210</v>
      </c>
      <c r="H559" s="7" t="s">
        <v>807</v>
      </c>
      <c r="I559" s="7" t="s">
        <v>1566</v>
      </c>
      <c r="J559" s="7" t="s">
        <v>8</v>
      </c>
      <c r="K559" s="7">
        <v>48210</v>
      </c>
      <c r="L559" s="7" t="s">
        <v>804</v>
      </c>
      <c r="M559" s="7" t="s">
        <v>1567</v>
      </c>
      <c r="N559" s="7" t="s">
        <v>8</v>
      </c>
      <c r="O559" s="7">
        <v>48210</v>
      </c>
      <c r="P559" s="7" t="s">
        <v>803</v>
      </c>
      <c r="Q559" s="7"/>
      <c r="R559" s="7"/>
      <c r="S559" s="7"/>
      <c r="T559" s="7" t="s">
        <v>803</v>
      </c>
      <c r="U559" s="7"/>
      <c r="V559" s="7"/>
      <c r="W559" s="7"/>
      <c r="X559" s="7" t="s">
        <v>24</v>
      </c>
      <c r="Y559" s="7"/>
      <c r="Z559" s="9"/>
    </row>
    <row r="560" spans="1:26" ht="135" x14ac:dyDescent="0.25">
      <c r="A560" s="5">
        <v>556</v>
      </c>
      <c r="B560" s="8" t="s">
        <v>116</v>
      </c>
      <c r="C560" s="8" t="s">
        <v>20</v>
      </c>
      <c r="D560" s="8" t="s">
        <v>804</v>
      </c>
      <c r="E560" s="8" t="s">
        <v>1568</v>
      </c>
      <c r="F560" s="8" t="s">
        <v>12</v>
      </c>
      <c r="G560" s="8">
        <v>48130</v>
      </c>
      <c r="H560" s="8" t="s">
        <v>808</v>
      </c>
      <c r="I560" s="8" t="s">
        <v>1569</v>
      </c>
      <c r="J560" s="8" t="s">
        <v>12</v>
      </c>
      <c r="K560" s="8">
        <v>48130</v>
      </c>
      <c r="L560" s="8" t="s">
        <v>807</v>
      </c>
      <c r="M560" s="8" t="s">
        <v>1570</v>
      </c>
      <c r="N560" s="8" t="s">
        <v>12</v>
      </c>
      <c r="O560" s="8">
        <v>48130</v>
      </c>
      <c r="P560" s="8" t="s">
        <v>806</v>
      </c>
      <c r="Q560" s="8" t="s">
        <v>1571</v>
      </c>
      <c r="R560" s="8" t="s">
        <v>12</v>
      </c>
      <c r="S560" s="8">
        <v>48130</v>
      </c>
      <c r="T560" s="8" t="s">
        <v>622</v>
      </c>
      <c r="U560" s="8" t="s">
        <v>1572</v>
      </c>
      <c r="V560" s="8" t="s">
        <v>12</v>
      </c>
      <c r="W560" s="8">
        <v>48130</v>
      </c>
      <c r="X560" s="8" t="s">
        <v>24</v>
      </c>
      <c r="Y560" s="8" t="s">
        <v>1573</v>
      </c>
      <c r="Z560" s="10" t="s">
        <v>1574</v>
      </c>
    </row>
    <row r="561" spans="1:26" ht="150" x14ac:dyDescent="0.25">
      <c r="A561" s="15">
        <v>557</v>
      </c>
      <c r="B561" s="7" t="s">
        <v>9</v>
      </c>
      <c r="C561" s="7" t="s">
        <v>55</v>
      </c>
      <c r="D561" s="7" t="s">
        <v>808</v>
      </c>
      <c r="E561" s="7" t="s">
        <v>1575</v>
      </c>
      <c r="F561" s="7" t="s">
        <v>8</v>
      </c>
      <c r="G561" s="7"/>
      <c r="H561" s="7" t="s">
        <v>803</v>
      </c>
      <c r="I561" s="7"/>
      <c r="J561" s="7"/>
      <c r="K561" s="7"/>
      <c r="L561" s="7" t="s">
        <v>803</v>
      </c>
      <c r="M561" s="7"/>
      <c r="N561" s="7"/>
      <c r="O561" s="7"/>
      <c r="P561" s="7" t="s">
        <v>803</v>
      </c>
      <c r="Q561" s="7"/>
      <c r="R561" s="7"/>
      <c r="S561" s="7"/>
      <c r="T561" s="7" t="s">
        <v>803</v>
      </c>
      <c r="U561" s="7"/>
      <c r="V561" s="7"/>
      <c r="W561" s="7"/>
      <c r="X561" s="7" t="s">
        <v>24</v>
      </c>
      <c r="Y561" s="7"/>
      <c r="Z561" s="9"/>
    </row>
    <row r="562" spans="1:26" ht="210" x14ac:dyDescent="0.25">
      <c r="A562" s="5">
        <v>558</v>
      </c>
      <c r="B562" s="8" t="s">
        <v>9</v>
      </c>
      <c r="C562" s="8" t="s">
        <v>20</v>
      </c>
      <c r="D562" s="8" t="s">
        <v>804</v>
      </c>
      <c r="E562" s="8" t="s">
        <v>1576</v>
      </c>
      <c r="F562" s="8" t="s">
        <v>8</v>
      </c>
      <c r="G562" s="8">
        <v>48121</v>
      </c>
      <c r="H562" s="8" t="s">
        <v>622</v>
      </c>
      <c r="I562" s="8" t="s">
        <v>1577</v>
      </c>
      <c r="J562" s="8" t="s">
        <v>8</v>
      </c>
      <c r="K562" s="8">
        <v>48121</v>
      </c>
      <c r="L562" s="8" t="s">
        <v>808</v>
      </c>
      <c r="M562" s="8" t="s">
        <v>1578</v>
      </c>
      <c r="N562" s="8" t="s">
        <v>8</v>
      </c>
      <c r="O562" s="8">
        <v>48121</v>
      </c>
      <c r="P562" s="8" t="s">
        <v>805</v>
      </c>
      <c r="Q562" s="8" t="s">
        <v>1579</v>
      </c>
      <c r="R562" s="8" t="s">
        <v>8</v>
      </c>
      <c r="S562" s="8">
        <v>48121</v>
      </c>
      <c r="T562" s="8" t="s">
        <v>803</v>
      </c>
      <c r="U562" s="8"/>
      <c r="V562" s="8"/>
      <c r="W562" s="8"/>
      <c r="X562" s="8" t="s">
        <v>17</v>
      </c>
      <c r="Y562" s="8" t="s">
        <v>1580</v>
      </c>
      <c r="Z562" s="10" t="s">
        <v>1581</v>
      </c>
    </row>
    <row r="563" spans="1:26" ht="45" x14ac:dyDescent="0.25">
      <c r="A563" s="15">
        <v>559</v>
      </c>
      <c r="B563" s="7" t="s">
        <v>6</v>
      </c>
      <c r="C563" s="7" t="s">
        <v>7</v>
      </c>
      <c r="D563" s="7" t="s">
        <v>807</v>
      </c>
      <c r="E563" s="7" t="s">
        <v>1582</v>
      </c>
      <c r="F563" s="7" t="s">
        <v>8</v>
      </c>
      <c r="G563" s="7">
        <v>36104</v>
      </c>
      <c r="H563" s="7" t="s">
        <v>804</v>
      </c>
      <c r="I563" s="7" t="s">
        <v>1583</v>
      </c>
      <c r="J563" s="7" t="s">
        <v>8</v>
      </c>
      <c r="K563" s="7">
        <v>36104</v>
      </c>
      <c r="L563" s="7" t="s">
        <v>808</v>
      </c>
      <c r="M563" s="7" t="s">
        <v>1584</v>
      </c>
      <c r="N563" s="7" t="s">
        <v>8</v>
      </c>
      <c r="O563" s="7">
        <v>36104</v>
      </c>
      <c r="P563" s="7" t="s">
        <v>803</v>
      </c>
      <c r="Q563" s="7"/>
      <c r="R563" s="7"/>
      <c r="S563" s="7"/>
      <c r="T563" s="7" t="s">
        <v>803</v>
      </c>
      <c r="U563" s="7"/>
      <c r="V563" s="7"/>
      <c r="W563" s="7"/>
      <c r="X563" s="7" t="s">
        <v>24</v>
      </c>
      <c r="Y563" s="7"/>
      <c r="Z563" s="9"/>
    </row>
    <row r="564" spans="1:26" ht="30" x14ac:dyDescent="0.25">
      <c r="A564" s="5">
        <v>560</v>
      </c>
      <c r="B564" s="8" t="s">
        <v>9</v>
      </c>
      <c r="C564" s="8" t="s">
        <v>55</v>
      </c>
      <c r="D564" s="8" t="s">
        <v>804</v>
      </c>
      <c r="E564" s="8" t="s">
        <v>1585</v>
      </c>
      <c r="F564" s="8" t="s">
        <v>8</v>
      </c>
      <c r="G564" s="8"/>
      <c r="H564" s="8" t="s">
        <v>804</v>
      </c>
      <c r="I564" s="8"/>
      <c r="J564" s="8" t="s">
        <v>8</v>
      </c>
      <c r="K564" s="8"/>
      <c r="L564" s="8" t="s">
        <v>804</v>
      </c>
      <c r="M564" s="8"/>
      <c r="N564" s="8"/>
      <c r="O564" s="8"/>
      <c r="P564" s="8" t="s">
        <v>803</v>
      </c>
      <c r="Q564" s="8"/>
      <c r="R564" s="8"/>
      <c r="S564" s="8"/>
      <c r="T564" s="8" t="s">
        <v>803</v>
      </c>
      <c r="U564" s="8"/>
      <c r="V564" s="8"/>
      <c r="W564" s="8"/>
      <c r="X564" s="8" t="s">
        <v>24</v>
      </c>
      <c r="Y564" s="8"/>
      <c r="Z564" s="10"/>
    </row>
    <row r="565" spans="1:26" ht="210" x14ac:dyDescent="0.25">
      <c r="A565" s="15">
        <v>561</v>
      </c>
      <c r="B565" s="7" t="s">
        <v>9</v>
      </c>
      <c r="C565" s="7" t="s">
        <v>20</v>
      </c>
      <c r="D565" s="7" t="s">
        <v>805</v>
      </c>
      <c r="E565" s="7" t="s">
        <v>1586</v>
      </c>
      <c r="F565" s="7" t="s">
        <v>8</v>
      </c>
      <c r="G565" s="7">
        <v>48121</v>
      </c>
      <c r="H565" s="7" t="s">
        <v>804</v>
      </c>
      <c r="I565" s="7" t="s">
        <v>1587</v>
      </c>
      <c r="J565" s="7" t="s">
        <v>8</v>
      </c>
      <c r="K565" s="7">
        <v>48121</v>
      </c>
      <c r="L565" s="7" t="s">
        <v>806</v>
      </c>
      <c r="M565" s="7" t="s">
        <v>1588</v>
      </c>
      <c r="N565" s="7" t="s">
        <v>8</v>
      </c>
      <c r="O565" s="7">
        <v>48121</v>
      </c>
      <c r="P565" s="7" t="s">
        <v>807</v>
      </c>
      <c r="Q565" s="7" t="s">
        <v>1589</v>
      </c>
      <c r="R565" s="7" t="s">
        <v>8</v>
      </c>
      <c r="S565" s="7">
        <v>48121</v>
      </c>
      <c r="T565" s="7" t="s">
        <v>622</v>
      </c>
      <c r="U565" s="7" t="s">
        <v>1590</v>
      </c>
      <c r="V565" s="7" t="s">
        <v>8</v>
      </c>
      <c r="W565" s="7">
        <v>48121</v>
      </c>
      <c r="X565" s="7" t="s">
        <v>24</v>
      </c>
      <c r="Y565" s="7" t="s">
        <v>1591</v>
      </c>
      <c r="Z565" s="9" t="s">
        <v>1592</v>
      </c>
    </row>
    <row r="566" spans="1:26" ht="90" x14ac:dyDescent="0.25">
      <c r="A566" s="5">
        <v>562</v>
      </c>
      <c r="B566" s="8" t="s">
        <v>6</v>
      </c>
      <c r="C566" s="8" t="s">
        <v>55</v>
      </c>
      <c r="D566" s="8" t="s">
        <v>804</v>
      </c>
      <c r="E566" s="8" t="s">
        <v>1593</v>
      </c>
      <c r="F566" s="8" t="s">
        <v>8</v>
      </c>
      <c r="G566" s="8">
        <v>36130</v>
      </c>
      <c r="H566" s="8" t="s">
        <v>804</v>
      </c>
      <c r="I566" s="8" t="s">
        <v>1594</v>
      </c>
      <c r="J566" s="8" t="s">
        <v>8</v>
      </c>
      <c r="K566" s="8">
        <v>37030</v>
      </c>
      <c r="L566" s="8" t="s">
        <v>804</v>
      </c>
      <c r="M566" s="8" t="s">
        <v>1595</v>
      </c>
      <c r="N566" s="8" t="s">
        <v>8</v>
      </c>
      <c r="O566" s="8">
        <v>36130</v>
      </c>
      <c r="P566" s="8" t="s">
        <v>804</v>
      </c>
      <c r="Q566" s="8" t="s">
        <v>1596</v>
      </c>
      <c r="R566" s="8" t="s">
        <v>8</v>
      </c>
      <c r="S566" s="8">
        <v>36130</v>
      </c>
      <c r="T566" s="8" t="s">
        <v>804</v>
      </c>
      <c r="U566" s="8" t="s">
        <v>1597</v>
      </c>
      <c r="V566" s="8" t="s">
        <v>8</v>
      </c>
      <c r="W566" s="8">
        <v>37020</v>
      </c>
      <c r="X566" s="8" t="s">
        <v>24</v>
      </c>
      <c r="Y566" s="8" t="s">
        <v>1598</v>
      </c>
      <c r="Z566" s="10" t="s">
        <v>1599</v>
      </c>
    </row>
    <row r="567" spans="1:26" ht="150" x14ac:dyDescent="0.25">
      <c r="A567" s="15">
        <v>563</v>
      </c>
      <c r="B567" s="7" t="s">
        <v>9</v>
      </c>
      <c r="C567" s="7" t="s">
        <v>84</v>
      </c>
      <c r="D567" s="7" t="s">
        <v>804</v>
      </c>
      <c r="E567" s="7" t="s">
        <v>1600</v>
      </c>
      <c r="F567" s="7" t="s">
        <v>8</v>
      </c>
      <c r="G567" s="7"/>
      <c r="H567" s="7" t="s">
        <v>805</v>
      </c>
      <c r="I567" s="7" t="s">
        <v>1601</v>
      </c>
      <c r="J567" s="7" t="s">
        <v>8</v>
      </c>
      <c r="K567" s="7"/>
      <c r="L567" s="7" t="s">
        <v>622</v>
      </c>
      <c r="M567" s="7" t="s">
        <v>1602</v>
      </c>
      <c r="N567" s="7" t="s">
        <v>12</v>
      </c>
      <c r="O567" s="7"/>
      <c r="P567" s="7" t="s">
        <v>806</v>
      </c>
      <c r="Q567" s="7" t="s">
        <v>1603</v>
      </c>
      <c r="R567" s="7" t="s">
        <v>97</v>
      </c>
      <c r="S567" s="7"/>
      <c r="T567" s="7" t="s">
        <v>808</v>
      </c>
      <c r="U567" s="7" t="s">
        <v>1604</v>
      </c>
      <c r="V567" s="7" t="s">
        <v>8</v>
      </c>
      <c r="W567" s="7"/>
      <c r="X567" s="7" t="s">
        <v>24</v>
      </c>
      <c r="Y567" s="7" t="s">
        <v>1605</v>
      </c>
      <c r="Z567" s="9"/>
    </row>
    <row r="568" spans="1:26" ht="150" x14ac:dyDescent="0.25">
      <c r="A568" s="5">
        <v>564</v>
      </c>
      <c r="B568" s="8" t="s">
        <v>128</v>
      </c>
      <c r="C568" s="8" t="s">
        <v>55</v>
      </c>
      <c r="D568" s="8" t="s">
        <v>807</v>
      </c>
      <c r="E568" s="8" t="s">
        <v>1606</v>
      </c>
      <c r="F568" s="8" t="s">
        <v>8</v>
      </c>
      <c r="G568" s="8">
        <v>36061</v>
      </c>
      <c r="H568" s="8" t="s">
        <v>806</v>
      </c>
      <c r="I568" s="8"/>
      <c r="J568" s="8"/>
      <c r="K568" s="8"/>
      <c r="L568" s="8" t="s">
        <v>803</v>
      </c>
      <c r="M568" s="8"/>
      <c r="N568" s="8"/>
      <c r="O568" s="8"/>
      <c r="P568" s="8" t="s">
        <v>803</v>
      </c>
      <c r="Q568" s="8"/>
      <c r="R568" s="8"/>
      <c r="S568" s="8"/>
      <c r="T568" s="8" t="s">
        <v>803</v>
      </c>
      <c r="U568" s="8"/>
      <c r="V568" s="8"/>
      <c r="W568" s="8"/>
      <c r="X568" s="8" t="s">
        <v>24</v>
      </c>
      <c r="Y568" s="8"/>
      <c r="Z568" s="10"/>
    </row>
    <row r="569" spans="1:26" ht="45" x14ac:dyDescent="0.25">
      <c r="A569" s="15">
        <v>565</v>
      </c>
      <c r="B569" s="7" t="s">
        <v>1607</v>
      </c>
      <c r="C569" s="7" t="s">
        <v>27</v>
      </c>
      <c r="D569" s="7" t="s">
        <v>807</v>
      </c>
      <c r="E569" s="7" t="s">
        <v>1608</v>
      </c>
      <c r="F569" s="7" t="s">
        <v>12</v>
      </c>
      <c r="G569" s="7"/>
      <c r="H569" s="7" t="s">
        <v>622</v>
      </c>
      <c r="I569" s="7"/>
      <c r="J569" s="7" t="s">
        <v>8</v>
      </c>
      <c r="K569" s="7"/>
      <c r="L569" s="7" t="s">
        <v>803</v>
      </c>
      <c r="M569" s="7"/>
      <c r="N569" s="7"/>
      <c r="O569" s="7"/>
      <c r="P569" s="7" t="s">
        <v>803</v>
      </c>
      <c r="Q569" s="7"/>
      <c r="R569" s="7"/>
      <c r="S569" s="7"/>
      <c r="T569" s="7" t="s">
        <v>803</v>
      </c>
      <c r="U569" s="7"/>
      <c r="V569" s="7"/>
      <c r="W569" s="7"/>
      <c r="X569" s="7" t="s">
        <v>24</v>
      </c>
      <c r="Y569" s="7"/>
      <c r="Z569" s="9"/>
    </row>
    <row r="570" spans="1:26" ht="45" x14ac:dyDescent="0.25">
      <c r="A570" s="5">
        <v>566</v>
      </c>
      <c r="B570" s="8" t="s">
        <v>9</v>
      </c>
      <c r="C570" s="8" t="s">
        <v>55</v>
      </c>
      <c r="D570" s="8" t="s">
        <v>804</v>
      </c>
      <c r="E570" s="8" t="s">
        <v>1609</v>
      </c>
      <c r="F570" s="8" t="s">
        <v>8</v>
      </c>
      <c r="G570" s="8">
        <v>36130</v>
      </c>
      <c r="H570" s="8" t="s">
        <v>804</v>
      </c>
      <c r="I570" s="8" t="s">
        <v>1610</v>
      </c>
      <c r="J570" s="8" t="s">
        <v>8</v>
      </c>
      <c r="K570" s="8">
        <v>36130</v>
      </c>
      <c r="L570" s="8" t="s">
        <v>804</v>
      </c>
      <c r="M570" s="8" t="s">
        <v>1611</v>
      </c>
      <c r="N570" s="8" t="s">
        <v>8</v>
      </c>
      <c r="O570" s="8">
        <v>36130</v>
      </c>
      <c r="P570" s="8" t="s">
        <v>804</v>
      </c>
      <c r="Q570" s="8" t="s">
        <v>1612</v>
      </c>
      <c r="R570" s="8" t="s">
        <v>8</v>
      </c>
      <c r="S570" s="8">
        <v>36130</v>
      </c>
      <c r="T570" s="8" t="s">
        <v>804</v>
      </c>
      <c r="U570" s="8" t="s">
        <v>1613</v>
      </c>
      <c r="V570" s="8" t="s">
        <v>8</v>
      </c>
      <c r="W570" s="8">
        <v>36130</v>
      </c>
      <c r="X570" s="8"/>
      <c r="Y570" s="8"/>
      <c r="Z570" s="10" t="s">
        <v>1614</v>
      </c>
    </row>
    <row r="571" spans="1:26" ht="30" x14ac:dyDescent="0.25">
      <c r="A571" s="15">
        <v>567</v>
      </c>
      <c r="B571" s="7" t="s">
        <v>59</v>
      </c>
      <c r="C571" s="7" t="s">
        <v>55</v>
      </c>
      <c r="D571" s="7" t="s">
        <v>804</v>
      </c>
      <c r="E571" s="7"/>
      <c r="F571" s="7" t="s">
        <v>12</v>
      </c>
      <c r="G571" s="7"/>
      <c r="H571" s="7" t="s">
        <v>808</v>
      </c>
      <c r="I571" s="7"/>
      <c r="J571" s="7" t="s">
        <v>12</v>
      </c>
      <c r="K571" s="7"/>
      <c r="L571" s="7" t="s">
        <v>806</v>
      </c>
      <c r="M571" s="7"/>
      <c r="N571" s="7" t="s">
        <v>12</v>
      </c>
      <c r="O571" s="7"/>
      <c r="P571" s="7" t="s">
        <v>808</v>
      </c>
      <c r="Q571" s="7"/>
      <c r="R571" s="7" t="s">
        <v>12</v>
      </c>
      <c r="S571" s="7"/>
      <c r="T571" s="7" t="s">
        <v>804</v>
      </c>
      <c r="U571" s="7"/>
      <c r="V571" s="7" t="s">
        <v>12</v>
      </c>
      <c r="W571" s="7"/>
      <c r="X571" s="7" t="s">
        <v>24</v>
      </c>
      <c r="Y571" s="7"/>
      <c r="Z571" s="9"/>
    </row>
    <row r="572" spans="1:26" ht="150" x14ac:dyDescent="0.25">
      <c r="A572" s="5">
        <v>568</v>
      </c>
      <c r="B572" s="8" t="s">
        <v>6</v>
      </c>
      <c r="C572" s="8" t="s">
        <v>20</v>
      </c>
      <c r="D572" s="8" t="s">
        <v>805</v>
      </c>
      <c r="E572" s="8" t="s">
        <v>1615</v>
      </c>
      <c r="F572" s="8" t="s">
        <v>12</v>
      </c>
      <c r="G572" s="8">
        <v>48130</v>
      </c>
      <c r="H572" s="8" t="s">
        <v>804</v>
      </c>
      <c r="I572" s="8" t="s">
        <v>1616</v>
      </c>
      <c r="J572" s="8" t="s">
        <v>12</v>
      </c>
      <c r="K572" s="8">
        <v>48130</v>
      </c>
      <c r="L572" s="8" t="s">
        <v>806</v>
      </c>
      <c r="M572" s="8" t="s">
        <v>1617</v>
      </c>
      <c r="N572" s="8" t="s">
        <v>12</v>
      </c>
      <c r="O572" s="8">
        <v>48130</v>
      </c>
      <c r="P572" s="8" t="s">
        <v>807</v>
      </c>
      <c r="Q572" s="8" t="s">
        <v>1618</v>
      </c>
      <c r="R572" s="8" t="s">
        <v>12</v>
      </c>
      <c r="S572" s="8">
        <v>48130</v>
      </c>
      <c r="T572" s="8" t="s">
        <v>808</v>
      </c>
      <c r="U572" s="8" t="s">
        <v>1619</v>
      </c>
      <c r="V572" s="8" t="s">
        <v>12</v>
      </c>
      <c r="W572" s="8">
        <v>48130</v>
      </c>
      <c r="X572" s="8" t="s">
        <v>24</v>
      </c>
      <c r="Y572" s="8"/>
      <c r="Z572" s="10" t="s">
        <v>1620</v>
      </c>
    </row>
    <row r="573" spans="1:26" ht="105" x14ac:dyDescent="0.25">
      <c r="A573" s="15">
        <v>569</v>
      </c>
      <c r="B573" s="7" t="s">
        <v>9</v>
      </c>
      <c r="C573" s="7" t="s">
        <v>55</v>
      </c>
      <c r="D573" s="7" t="s">
        <v>808</v>
      </c>
      <c r="E573" s="7" t="s">
        <v>1621</v>
      </c>
      <c r="F573" s="7" t="s">
        <v>12</v>
      </c>
      <c r="G573" s="7">
        <v>36040</v>
      </c>
      <c r="H573" s="7" t="s">
        <v>803</v>
      </c>
      <c r="I573" s="7"/>
      <c r="J573" s="7"/>
      <c r="K573" s="7"/>
      <c r="L573" s="7" t="s">
        <v>803</v>
      </c>
      <c r="M573" s="7"/>
      <c r="N573" s="7"/>
      <c r="O573" s="7"/>
      <c r="P573" s="7" t="s">
        <v>803</v>
      </c>
      <c r="Q573" s="7"/>
      <c r="R573" s="7"/>
      <c r="S573" s="7"/>
      <c r="T573" s="7" t="s">
        <v>803</v>
      </c>
      <c r="U573" s="7"/>
      <c r="V573" s="7"/>
      <c r="W573" s="7"/>
      <c r="X573" s="7" t="s">
        <v>24</v>
      </c>
      <c r="Y573" s="7"/>
      <c r="Z573" s="9"/>
    </row>
    <row r="574" spans="1:26" ht="150" x14ac:dyDescent="0.25">
      <c r="A574" s="5">
        <v>570</v>
      </c>
      <c r="B574" s="8" t="s">
        <v>6</v>
      </c>
      <c r="C574" s="8" t="s">
        <v>20</v>
      </c>
      <c r="D574" s="8" t="s">
        <v>805</v>
      </c>
      <c r="E574" s="8" t="s">
        <v>1622</v>
      </c>
      <c r="F574" s="8" t="s">
        <v>12</v>
      </c>
      <c r="G574" s="8">
        <v>48130</v>
      </c>
      <c r="H574" s="8" t="s">
        <v>804</v>
      </c>
      <c r="I574" s="8" t="s">
        <v>1623</v>
      </c>
      <c r="J574" s="8" t="s">
        <v>12</v>
      </c>
      <c r="K574" s="8">
        <v>48130</v>
      </c>
      <c r="L574" s="8" t="s">
        <v>806</v>
      </c>
      <c r="M574" s="8" t="s">
        <v>1624</v>
      </c>
      <c r="N574" s="8" t="s">
        <v>12</v>
      </c>
      <c r="O574" s="8">
        <v>48130</v>
      </c>
      <c r="P574" s="8" t="s">
        <v>807</v>
      </c>
      <c r="Q574" s="8" t="s">
        <v>1625</v>
      </c>
      <c r="R574" s="8" t="s">
        <v>12</v>
      </c>
      <c r="S574" s="8">
        <v>48130</v>
      </c>
      <c r="T574" s="8" t="s">
        <v>808</v>
      </c>
      <c r="U574" s="8" t="s">
        <v>1626</v>
      </c>
      <c r="V574" s="8" t="s">
        <v>12</v>
      </c>
      <c r="W574" s="8">
        <v>48130</v>
      </c>
      <c r="X574" s="8" t="s">
        <v>24</v>
      </c>
      <c r="Y574" s="8"/>
      <c r="Z574" s="10" t="s">
        <v>1627</v>
      </c>
    </row>
    <row r="575" spans="1:26" ht="135" x14ac:dyDescent="0.25">
      <c r="A575" s="15">
        <v>571</v>
      </c>
      <c r="B575" s="7" t="s">
        <v>116</v>
      </c>
      <c r="C575" s="7" t="s">
        <v>31</v>
      </c>
      <c r="D575" s="7" t="s">
        <v>622</v>
      </c>
      <c r="E575" s="7" t="s">
        <v>1628</v>
      </c>
      <c r="F575" s="7" t="s">
        <v>8</v>
      </c>
      <c r="G575" s="7"/>
      <c r="H575" s="7" t="s">
        <v>804</v>
      </c>
      <c r="I575" s="7" t="s">
        <v>1629</v>
      </c>
      <c r="J575" s="7"/>
      <c r="K575" s="7"/>
      <c r="L575" s="7" t="s">
        <v>803</v>
      </c>
      <c r="M575" s="7"/>
      <c r="N575" s="7"/>
      <c r="O575" s="7"/>
      <c r="P575" s="7" t="s">
        <v>803</v>
      </c>
      <c r="Q575" s="7"/>
      <c r="R575" s="7"/>
      <c r="S575" s="7"/>
      <c r="T575" s="7" t="s">
        <v>803</v>
      </c>
      <c r="U575" s="7"/>
      <c r="V575" s="7"/>
      <c r="W575" s="7"/>
      <c r="X575" s="7" t="s">
        <v>17</v>
      </c>
      <c r="Y575" s="7" t="s">
        <v>1630</v>
      </c>
      <c r="Z575" s="9"/>
    </row>
    <row r="576" spans="1:26" ht="150" x14ac:dyDescent="0.25">
      <c r="A576" s="5">
        <v>572</v>
      </c>
      <c r="B576" s="8" t="s">
        <v>54</v>
      </c>
      <c r="C576" s="8" t="s">
        <v>35</v>
      </c>
      <c r="D576" s="8" t="s">
        <v>808</v>
      </c>
      <c r="E576" s="8" t="s">
        <v>1631</v>
      </c>
      <c r="F576" s="8" t="s">
        <v>8</v>
      </c>
      <c r="G576" s="8">
        <v>48990</v>
      </c>
      <c r="H576" s="8" t="s">
        <v>806</v>
      </c>
      <c r="I576" s="8" t="s">
        <v>1632</v>
      </c>
      <c r="J576" s="8" t="s">
        <v>97</v>
      </c>
      <c r="K576" s="8"/>
      <c r="L576" s="8" t="s">
        <v>622</v>
      </c>
      <c r="M576" s="8" t="s">
        <v>1633</v>
      </c>
      <c r="N576" s="8" t="s">
        <v>97</v>
      </c>
      <c r="O576" s="8"/>
      <c r="P576" s="8" t="s">
        <v>803</v>
      </c>
      <c r="Q576" s="8"/>
      <c r="R576" s="8"/>
      <c r="S576" s="8"/>
      <c r="T576" s="8" t="s">
        <v>803</v>
      </c>
      <c r="U576" s="8"/>
      <c r="V576" s="8"/>
      <c r="W576" s="8"/>
      <c r="X576" s="8" t="s">
        <v>24</v>
      </c>
      <c r="Y576" s="8"/>
      <c r="Z576" s="10" t="s">
        <v>1634</v>
      </c>
    </row>
    <row r="577" spans="1:26" ht="150" x14ac:dyDescent="0.25">
      <c r="A577" s="15">
        <v>573</v>
      </c>
      <c r="B577" s="7" t="s">
        <v>9</v>
      </c>
      <c r="C577" s="7" t="s">
        <v>35</v>
      </c>
      <c r="D577" s="7" t="s">
        <v>806</v>
      </c>
      <c r="E577" s="7" t="s">
        <v>1635</v>
      </c>
      <c r="F577" s="7" t="s">
        <v>8</v>
      </c>
      <c r="G577" s="7">
        <v>48990</v>
      </c>
      <c r="H577" s="7" t="s">
        <v>803</v>
      </c>
      <c r="I577" s="7"/>
      <c r="J577" s="7"/>
      <c r="K577" s="7"/>
      <c r="L577" s="7" t="s">
        <v>803</v>
      </c>
      <c r="M577" s="7"/>
      <c r="N577" s="7"/>
      <c r="O577" s="7"/>
      <c r="P577" s="7" t="s">
        <v>803</v>
      </c>
      <c r="Q577" s="7"/>
      <c r="R577" s="7"/>
      <c r="S577" s="7"/>
      <c r="T577" s="7" t="s">
        <v>803</v>
      </c>
      <c r="U577" s="7"/>
      <c r="V577" s="7"/>
      <c r="W577" s="7"/>
      <c r="X577" s="7" t="s">
        <v>24</v>
      </c>
      <c r="Y577" s="7" t="s">
        <v>1636</v>
      </c>
      <c r="Z577" s="9"/>
    </row>
    <row r="578" spans="1:26" ht="165" x14ac:dyDescent="0.25">
      <c r="A578" s="5">
        <v>574</v>
      </c>
      <c r="B578" s="8" t="s">
        <v>6</v>
      </c>
      <c r="C578" s="8" t="s">
        <v>162</v>
      </c>
      <c r="D578" s="8" t="s">
        <v>622</v>
      </c>
      <c r="E578" s="8" t="s">
        <v>1637</v>
      </c>
      <c r="F578" s="8" t="s">
        <v>8</v>
      </c>
      <c r="G578" s="8"/>
      <c r="H578" s="8" t="s">
        <v>808</v>
      </c>
      <c r="I578" s="8" t="s">
        <v>1638</v>
      </c>
      <c r="J578" s="8" t="s">
        <v>8</v>
      </c>
      <c r="K578" s="8"/>
      <c r="L578" s="8" t="s">
        <v>803</v>
      </c>
      <c r="M578" s="8"/>
      <c r="N578" s="8"/>
      <c r="O578" s="8"/>
      <c r="P578" s="8" t="s">
        <v>803</v>
      </c>
      <c r="Q578" s="8"/>
      <c r="R578" s="8"/>
      <c r="S578" s="8"/>
      <c r="T578" s="8" t="s">
        <v>803</v>
      </c>
      <c r="U578" s="8"/>
      <c r="V578" s="8"/>
      <c r="W578" s="8"/>
      <c r="X578" s="8" t="s">
        <v>24</v>
      </c>
      <c r="Y578" s="8"/>
      <c r="Z578" s="10"/>
    </row>
    <row r="579" spans="1:26" ht="30" x14ac:dyDescent="0.25">
      <c r="A579" s="15">
        <v>575</v>
      </c>
      <c r="B579" s="7" t="s">
        <v>9</v>
      </c>
      <c r="C579" s="7" t="s">
        <v>55</v>
      </c>
      <c r="D579" s="7" t="s">
        <v>808</v>
      </c>
      <c r="E579" s="7"/>
      <c r="F579" s="7"/>
      <c r="G579" s="7"/>
      <c r="H579" s="7" t="s">
        <v>803</v>
      </c>
      <c r="I579" s="7"/>
      <c r="J579" s="7"/>
      <c r="K579" s="7"/>
      <c r="L579" s="7" t="s">
        <v>803</v>
      </c>
      <c r="M579" s="7"/>
      <c r="N579" s="7"/>
      <c r="O579" s="7"/>
      <c r="P579" s="7" t="s">
        <v>803</v>
      </c>
      <c r="Q579" s="7"/>
      <c r="R579" s="7"/>
      <c r="S579" s="7"/>
      <c r="T579" s="7" t="s">
        <v>803</v>
      </c>
      <c r="U579" s="7"/>
      <c r="V579" s="7"/>
      <c r="W579" s="7"/>
      <c r="X579" s="7" t="s">
        <v>17</v>
      </c>
      <c r="Y579" s="7"/>
      <c r="Z579" s="9"/>
    </row>
    <row r="580" spans="1:26" ht="105" x14ac:dyDescent="0.25">
      <c r="A580" s="5">
        <v>576</v>
      </c>
      <c r="B580" s="8" t="s">
        <v>1639</v>
      </c>
      <c r="C580" s="8" t="s">
        <v>20</v>
      </c>
      <c r="D580" s="8" t="s">
        <v>808</v>
      </c>
      <c r="E580" s="8" t="s">
        <v>1640</v>
      </c>
      <c r="F580" s="8" t="s">
        <v>12</v>
      </c>
      <c r="G580" s="8">
        <v>48130</v>
      </c>
      <c r="H580" s="8" t="s">
        <v>804</v>
      </c>
      <c r="I580" s="8" t="s">
        <v>1641</v>
      </c>
      <c r="J580" s="8" t="s">
        <v>12</v>
      </c>
      <c r="K580" s="8">
        <v>48130</v>
      </c>
      <c r="L580" s="8" t="s">
        <v>806</v>
      </c>
      <c r="M580" s="8" t="s">
        <v>1642</v>
      </c>
      <c r="N580" s="8" t="s">
        <v>12</v>
      </c>
      <c r="O580" s="8"/>
      <c r="P580" s="8" t="s">
        <v>803</v>
      </c>
      <c r="Q580" s="8"/>
      <c r="R580" s="8"/>
      <c r="S580" s="8"/>
      <c r="T580" s="8" t="s">
        <v>803</v>
      </c>
      <c r="U580" s="8"/>
      <c r="V580" s="8"/>
      <c r="W580" s="8"/>
      <c r="X580" s="8" t="s">
        <v>24</v>
      </c>
      <c r="Y580" s="8"/>
      <c r="Z580" s="10"/>
    </row>
    <row r="581" spans="1:26" ht="210" x14ac:dyDescent="0.25">
      <c r="A581" s="15">
        <v>577</v>
      </c>
      <c r="B581" s="7" t="s">
        <v>47</v>
      </c>
      <c r="C581" s="7" t="s">
        <v>20</v>
      </c>
      <c r="D581" s="7" t="s">
        <v>805</v>
      </c>
      <c r="E581" s="7" t="s">
        <v>1643</v>
      </c>
      <c r="F581" s="7" t="s">
        <v>12</v>
      </c>
      <c r="G581" s="7">
        <v>48130</v>
      </c>
      <c r="H581" s="7" t="s">
        <v>804</v>
      </c>
      <c r="I581" s="7" t="s">
        <v>1644</v>
      </c>
      <c r="J581" s="7" t="s">
        <v>12</v>
      </c>
      <c r="K581" s="7">
        <v>48130</v>
      </c>
      <c r="L581" s="7" t="s">
        <v>806</v>
      </c>
      <c r="M581" s="7" t="s">
        <v>1645</v>
      </c>
      <c r="N581" s="7" t="s">
        <v>12</v>
      </c>
      <c r="O581" s="7">
        <v>48130</v>
      </c>
      <c r="P581" s="7" t="s">
        <v>807</v>
      </c>
      <c r="Q581" s="7" t="s">
        <v>1646</v>
      </c>
      <c r="R581" s="7" t="s">
        <v>12</v>
      </c>
      <c r="S581" s="7"/>
      <c r="T581" s="7" t="s">
        <v>808</v>
      </c>
      <c r="U581" s="7" t="s">
        <v>1647</v>
      </c>
      <c r="V581" s="7" t="s">
        <v>12</v>
      </c>
      <c r="W581" s="7">
        <v>48130</v>
      </c>
      <c r="X581" s="7" t="s">
        <v>24</v>
      </c>
      <c r="Y581" s="7" t="s">
        <v>1648</v>
      </c>
      <c r="Z581" s="9" t="s">
        <v>1649</v>
      </c>
    </row>
    <row r="582" spans="1:26" ht="165" x14ac:dyDescent="0.25">
      <c r="A582" s="5">
        <v>578</v>
      </c>
      <c r="B582" s="8" t="s">
        <v>59</v>
      </c>
      <c r="C582" s="8" t="s">
        <v>7</v>
      </c>
      <c r="D582" s="8" t="s">
        <v>622</v>
      </c>
      <c r="E582" s="8" t="s">
        <v>1650</v>
      </c>
      <c r="F582" s="8" t="s">
        <v>8</v>
      </c>
      <c r="G582" s="8"/>
      <c r="H582" s="8" t="s">
        <v>805</v>
      </c>
      <c r="I582" s="8"/>
      <c r="J582" s="8" t="s">
        <v>8</v>
      </c>
      <c r="K582" s="8"/>
      <c r="L582" s="8" t="s">
        <v>803</v>
      </c>
      <c r="M582" s="8"/>
      <c r="N582" s="8"/>
      <c r="O582" s="8"/>
      <c r="P582" s="8" t="s">
        <v>803</v>
      </c>
      <c r="Q582" s="8"/>
      <c r="R582" s="8"/>
      <c r="S582" s="8"/>
      <c r="T582" s="8" t="s">
        <v>803</v>
      </c>
      <c r="U582" s="8"/>
      <c r="V582" s="8"/>
      <c r="W582" s="8"/>
      <c r="X582" s="8" t="s">
        <v>24</v>
      </c>
      <c r="Y582" s="8"/>
      <c r="Z582" s="10"/>
    </row>
    <row r="583" spans="1:26" ht="150" x14ac:dyDescent="0.25">
      <c r="A583" s="15">
        <v>579</v>
      </c>
      <c r="B583" s="7" t="s">
        <v>9</v>
      </c>
      <c r="C583" s="7" t="s">
        <v>55</v>
      </c>
      <c r="D583" s="7" t="s">
        <v>804</v>
      </c>
      <c r="E583" s="7" t="s">
        <v>1651</v>
      </c>
      <c r="F583" s="7" t="s">
        <v>8</v>
      </c>
      <c r="G583" s="7">
        <v>36061</v>
      </c>
      <c r="H583" s="7" t="s">
        <v>806</v>
      </c>
      <c r="I583" s="7"/>
      <c r="J583" s="7"/>
      <c r="K583" s="7"/>
      <c r="L583" s="7" t="s">
        <v>803</v>
      </c>
      <c r="M583" s="7"/>
      <c r="N583" s="7"/>
      <c r="O583" s="7"/>
      <c r="P583" s="7" t="s">
        <v>803</v>
      </c>
      <c r="Q583" s="7"/>
      <c r="R583" s="7"/>
      <c r="S583" s="7"/>
      <c r="T583" s="7" t="s">
        <v>803</v>
      </c>
      <c r="U583" s="7"/>
      <c r="V583" s="7"/>
      <c r="W583" s="7"/>
      <c r="X583" s="7" t="s">
        <v>24</v>
      </c>
      <c r="Y583" s="7"/>
      <c r="Z583" s="9"/>
    </row>
    <row r="584" spans="1:26" ht="150" x14ac:dyDescent="0.25">
      <c r="A584" s="5">
        <v>580</v>
      </c>
      <c r="B584" s="8" t="s">
        <v>54</v>
      </c>
      <c r="C584" s="8" t="s">
        <v>35</v>
      </c>
      <c r="D584" s="8" t="s">
        <v>622</v>
      </c>
      <c r="E584" s="8" t="s">
        <v>1652</v>
      </c>
      <c r="F584" s="8" t="s">
        <v>8</v>
      </c>
      <c r="G584" s="8">
        <v>48990</v>
      </c>
      <c r="H584" s="8" t="s">
        <v>622</v>
      </c>
      <c r="I584" s="8"/>
      <c r="J584" s="8"/>
      <c r="K584" s="8"/>
      <c r="L584" s="8" t="s">
        <v>803</v>
      </c>
      <c r="M584" s="8"/>
      <c r="N584" s="8"/>
      <c r="O584" s="8"/>
      <c r="P584" s="8" t="s">
        <v>803</v>
      </c>
      <c r="Q584" s="8"/>
      <c r="R584" s="8"/>
      <c r="S584" s="8"/>
      <c r="T584" s="8" t="s">
        <v>803</v>
      </c>
      <c r="U584" s="8"/>
      <c r="V584" s="8"/>
      <c r="W584" s="8"/>
      <c r="X584" s="8" t="s">
        <v>24</v>
      </c>
      <c r="Y584" s="8"/>
      <c r="Z584" s="10"/>
    </row>
    <row r="585" spans="1:26" ht="30" x14ac:dyDescent="0.25">
      <c r="A585" s="15">
        <v>581</v>
      </c>
      <c r="B585" s="7" t="s">
        <v>9</v>
      </c>
      <c r="C585" s="7" t="s">
        <v>55</v>
      </c>
      <c r="D585" s="7" t="s">
        <v>804</v>
      </c>
      <c r="E585" s="7"/>
      <c r="F585" s="7" t="s">
        <v>8</v>
      </c>
      <c r="G585" s="7"/>
      <c r="H585" s="7" t="s">
        <v>806</v>
      </c>
      <c r="I585" s="7"/>
      <c r="J585" s="7" t="s">
        <v>8</v>
      </c>
      <c r="K585" s="7"/>
      <c r="L585" s="7" t="s">
        <v>807</v>
      </c>
      <c r="M585" s="7"/>
      <c r="N585" s="7" t="s">
        <v>8</v>
      </c>
      <c r="O585" s="7"/>
      <c r="P585" s="7" t="s">
        <v>808</v>
      </c>
      <c r="Q585" s="7"/>
      <c r="R585" s="7" t="s">
        <v>8</v>
      </c>
      <c r="S585" s="7"/>
      <c r="T585" s="7" t="s">
        <v>803</v>
      </c>
      <c r="U585" s="7"/>
      <c r="V585" s="7"/>
      <c r="W585" s="7"/>
      <c r="X585" s="7" t="s">
        <v>17</v>
      </c>
      <c r="Y585" s="7"/>
      <c r="Z585" s="9"/>
    </row>
    <row r="586" spans="1:26" ht="150" x14ac:dyDescent="0.25">
      <c r="A586" s="5">
        <v>582</v>
      </c>
      <c r="B586" s="8" t="s">
        <v>26</v>
      </c>
      <c r="C586" s="8" t="s">
        <v>55</v>
      </c>
      <c r="D586" s="8" t="s">
        <v>808</v>
      </c>
      <c r="E586" s="8" t="s">
        <v>1653</v>
      </c>
      <c r="F586" s="8" t="s">
        <v>8</v>
      </c>
      <c r="G586" s="8">
        <v>36130</v>
      </c>
      <c r="H586" s="8" t="s">
        <v>805</v>
      </c>
      <c r="I586" s="8" t="s">
        <v>1654</v>
      </c>
      <c r="J586" s="8" t="s">
        <v>8</v>
      </c>
      <c r="K586" s="8">
        <v>36130</v>
      </c>
      <c r="L586" s="8" t="s">
        <v>622</v>
      </c>
      <c r="M586" s="8" t="s">
        <v>1655</v>
      </c>
      <c r="N586" s="8" t="s">
        <v>8</v>
      </c>
      <c r="O586" s="8"/>
      <c r="P586" s="8" t="s">
        <v>803</v>
      </c>
      <c r="Q586" s="8"/>
      <c r="R586" s="8"/>
      <c r="S586" s="8"/>
      <c r="T586" s="8" t="s">
        <v>803</v>
      </c>
      <c r="U586" s="8"/>
      <c r="V586" s="8"/>
      <c r="W586" s="8"/>
      <c r="X586" s="8" t="s">
        <v>24</v>
      </c>
      <c r="Y586" s="8" t="s">
        <v>1656</v>
      </c>
      <c r="Z586" s="10" t="s">
        <v>1657</v>
      </c>
    </row>
    <row r="587" spans="1:26" ht="75" x14ac:dyDescent="0.25">
      <c r="A587" s="15">
        <v>583</v>
      </c>
      <c r="B587" s="7" t="s">
        <v>9</v>
      </c>
      <c r="C587" s="7" t="s">
        <v>55</v>
      </c>
      <c r="D587" s="7" t="s">
        <v>806</v>
      </c>
      <c r="E587" s="7" t="s">
        <v>1658</v>
      </c>
      <c r="F587" s="7" t="s">
        <v>8</v>
      </c>
      <c r="G587" s="7"/>
      <c r="H587" s="7" t="s">
        <v>806</v>
      </c>
      <c r="I587" s="7" t="s">
        <v>1658</v>
      </c>
      <c r="J587" s="7" t="s">
        <v>8</v>
      </c>
      <c r="K587" s="7"/>
      <c r="L587" s="7" t="s">
        <v>806</v>
      </c>
      <c r="M587" s="7" t="s">
        <v>1658</v>
      </c>
      <c r="N587" s="7" t="s">
        <v>8</v>
      </c>
      <c r="O587" s="7"/>
      <c r="P587" s="7" t="s">
        <v>806</v>
      </c>
      <c r="Q587" s="7" t="s">
        <v>1658</v>
      </c>
      <c r="R587" s="7" t="s">
        <v>8</v>
      </c>
      <c r="S587" s="7"/>
      <c r="T587" s="7" t="s">
        <v>804</v>
      </c>
      <c r="U587" s="7" t="s">
        <v>1658</v>
      </c>
      <c r="V587" s="7" t="s">
        <v>8</v>
      </c>
      <c r="W587" s="7"/>
      <c r="X587" s="7" t="s">
        <v>24</v>
      </c>
      <c r="Y587" s="7" t="s">
        <v>1658</v>
      </c>
      <c r="Z587" s="9" t="s">
        <v>1659</v>
      </c>
    </row>
    <row r="588" spans="1:26" ht="150" x14ac:dyDescent="0.25">
      <c r="A588" s="5">
        <v>584</v>
      </c>
      <c r="B588" s="8" t="s">
        <v>54</v>
      </c>
      <c r="C588" s="8" t="s">
        <v>55</v>
      </c>
      <c r="D588" s="8" t="s">
        <v>806</v>
      </c>
      <c r="E588" s="8" t="s">
        <v>1660</v>
      </c>
      <c r="F588" s="8" t="s">
        <v>12</v>
      </c>
      <c r="G588" s="8">
        <v>36051</v>
      </c>
      <c r="H588" s="8" t="s">
        <v>803</v>
      </c>
      <c r="I588" s="8"/>
      <c r="J588" s="8"/>
      <c r="K588" s="8"/>
      <c r="L588" s="8" t="s">
        <v>803</v>
      </c>
      <c r="M588" s="8"/>
      <c r="N588" s="8"/>
      <c r="O588" s="8"/>
      <c r="P588" s="8" t="s">
        <v>803</v>
      </c>
      <c r="Q588" s="8"/>
      <c r="R588" s="8"/>
      <c r="S588" s="8"/>
      <c r="T588" s="8" t="s">
        <v>803</v>
      </c>
      <c r="U588" s="8"/>
      <c r="V588" s="8"/>
      <c r="W588" s="8"/>
      <c r="X588" s="8" t="s">
        <v>24</v>
      </c>
      <c r="Y588" s="8" t="s">
        <v>1661</v>
      </c>
      <c r="Z588" s="10"/>
    </row>
    <row r="589" spans="1:26" ht="210" x14ac:dyDescent="0.25">
      <c r="A589" s="15">
        <v>585</v>
      </c>
      <c r="B589" s="7" t="s">
        <v>9</v>
      </c>
      <c r="C589" s="7" t="s">
        <v>35</v>
      </c>
      <c r="D589" s="7" t="s">
        <v>808</v>
      </c>
      <c r="E589" s="7" t="s">
        <v>1662</v>
      </c>
      <c r="F589" s="7" t="s">
        <v>8</v>
      </c>
      <c r="G589" s="7">
        <v>48991</v>
      </c>
      <c r="H589" s="7" t="s">
        <v>806</v>
      </c>
      <c r="I589" s="7" t="s">
        <v>1663</v>
      </c>
      <c r="J589" s="7" t="s">
        <v>8</v>
      </c>
      <c r="K589" s="7">
        <v>48991</v>
      </c>
      <c r="L589" s="7" t="s">
        <v>807</v>
      </c>
      <c r="M589" s="7" t="s">
        <v>1664</v>
      </c>
      <c r="N589" s="7" t="s">
        <v>97</v>
      </c>
      <c r="O589" s="7">
        <v>48990</v>
      </c>
      <c r="P589" s="7" t="s">
        <v>622</v>
      </c>
      <c r="Q589" s="7" t="s">
        <v>1665</v>
      </c>
      <c r="R589" s="7" t="s">
        <v>97</v>
      </c>
      <c r="S589" s="7">
        <v>48991</v>
      </c>
      <c r="T589" s="7" t="s">
        <v>808</v>
      </c>
      <c r="U589" s="7" t="s">
        <v>1666</v>
      </c>
      <c r="V589" s="7"/>
      <c r="W589" s="7"/>
      <c r="X589" s="7" t="s">
        <v>24</v>
      </c>
      <c r="Y589" s="7"/>
      <c r="Z589" s="9" t="s">
        <v>1667</v>
      </c>
    </row>
    <row r="590" spans="1:26" ht="150" x14ac:dyDescent="0.25">
      <c r="A590" s="5">
        <v>586</v>
      </c>
      <c r="B590" s="8" t="s">
        <v>9</v>
      </c>
      <c r="C590" s="8" t="s">
        <v>200</v>
      </c>
      <c r="D590" s="8" t="s">
        <v>807</v>
      </c>
      <c r="E590" s="8" t="s">
        <v>1668</v>
      </c>
      <c r="F590" s="8" t="s">
        <v>8</v>
      </c>
      <c r="G590" s="8">
        <v>48990</v>
      </c>
      <c r="H590" s="8" t="s">
        <v>803</v>
      </c>
      <c r="I590" s="8"/>
      <c r="J590" s="8"/>
      <c r="K590" s="8"/>
      <c r="L590" s="8" t="s">
        <v>803</v>
      </c>
      <c r="M590" s="8"/>
      <c r="N590" s="8"/>
      <c r="O590" s="8"/>
      <c r="P590" s="8" t="s">
        <v>803</v>
      </c>
      <c r="Q590" s="8"/>
      <c r="R590" s="8"/>
      <c r="S590" s="8"/>
      <c r="T590" s="8" t="s">
        <v>803</v>
      </c>
      <c r="U590" s="8"/>
      <c r="V590" s="8"/>
      <c r="W590" s="8"/>
      <c r="X590" s="8" t="s">
        <v>24</v>
      </c>
      <c r="Y590" s="8" t="s">
        <v>1669</v>
      </c>
      <c r="Z590" s="10"/>
    </row>
    <row r="591" spans="1:26" ht="60" x14ac:dyDescent="0.25">
      <c r="A591" s="15">
        <v>587</v>
      </c>
      <c r="B591" s="7" t="s">
        <v>9</v>
      </c>
      <c r="C591" s="7" t="s">
        <v>20</v>
      </c>
      <c r="D591" s="7" t="s">
        <v>804</v>
      </c>
      <c r="E591" s="7"/>
      <c r="F591" s="7" t="s">
        <v>8</v>
      </c>
      <c r="G591" s="7">
        <v>48250</v>
      </c>
      <c r="H591" s="7" t="s">
        <v>806</v>
      </c>
      <c r="I591" s="7"/>
      <c r="J591" s="7" t="s">
        <v>8</v>
      </c>
      <c r="K591" s="7">
        <v>48250</v>
      </c>
      <c r="L591" s="7" t="s">
        <v>803</v>
      </c>
      <c r="M591" s="7"/>
      <c r="N591" s="7"/>
      <c r="O591" s="7"/>
      <c r="P591" s="7" t="s">
        <v>808</v>
      </c>
      <c r="Q591" s="7"/>
      <c r="R591" s="7" t="s">
        <v>97</v>
      </c>
      <c r="S591" s="7">
        <v>48250</v>
      </c>
      <c r="T591" s="7" t="s">
        <v>807</v>
      </c>
      <c r="U591" s="7" t="s">
        <v>1670</v>
      </c>
      <c r="V591" s="7" t="s">
        <v>97</v>
      </c>
      <c r="W591" s="7">
        <v>48250</v>
      </c>
      <c r="X591" s="7" t="s">
        <v>24</v>
      </c>
      <c r="Y591" s="7" t="s">
        <v>1671</v>
      </c>
      <c r="Z591" s="9"/>
    </row>
    <row r="592" spans="1:26" ht="180" x14ac:dyDescent="0.25">
      <c r="A592" s="5">
        <v>588</v>
      </c>
      <c r="B592" s="8" t="s">
        <v>26</v>
      </c>
      <c r="C592" s="8" t="s">
        <v>55</v>
      </c>
      <c r="D592" s="8" t="s">
        <v>804</v>
      </c>
      <c r="E592" s="8" t="s">
        <v>1672</v>
      </c>
      <c r="F592" s="8" t="s">
        <v>12</v>
      </c>
      <c r="G592" s="8">
        <v>36130</v>
      </c>
      <c r="H592" s="8" t="s">
        <v>808</v>
      </c>
      <c r="I592" s="8" t="s">
        <v>1673</v>
      </c>
      <c r="J592" s="8" t="s">
        <v>12</v>
      </c>
      <c r="K592" s="8">
        <v>36130</v>
      </c>
      <c r="L592" s="8" t="s">
        <v>803</v>
      </c>
      <c r="M592" s="8"/>
      <c r="N592" s="8"/>
      <c r="O592" s="8"/>
      <c r="P592" s="8" t="s">
        <v>803</v>
      </c>
      <c r="Q592" s="8"/>
      <c r="R592" s="8"/>
      <c r="S592" s="8"/>
      <c r="T592" s="8" t="s">
        <v>803</v>
      </c>
      <c r="U592" s="8"/>
      <c r="V592" s="8"/>
      <c r="W592" s="8"/>
      <c r="X592" s="8" t="s">
        <v>24</v>
      </c>
      <c r="Y592" s="8" t="s">
        <v>1674</v>
      </c>
      <c r="Z592" s="10" t="s">
        <v>1675</v>
      </c>
    </row>
    <row r="593" spans="1:26" ht="150" x14ac:dyDescent="0.25">
      <c r="A593" s="15">
        <v>589</v>
      </c>
      <c r="B593" s="7" t="s">
        <v>9</v>
      </c>
      <c r="C593" s="7" t="s">
        <v>55</v>
      </c>
      <c r="D593" s="7" t="s">
        <v>806</v>
      </c>
      <c r="E593" s="7" t="s">
        <v>1676</v>
      </c>
      <c r="F593" s="7" t="s">
        <v>8</v>
      </c>
      <c r="G593" s="7">
        <v>36051</v>
      </c>
      <c r="H593" s="7" t="s">
        <v>804</v>
      </c>
      <c r="I593" s="7" t="s">
        <v>1677</v>
      </c>
      <c r="J593" s="7" t="s">
        <v>8</v>
      </c>
      <c r="K593" s="7">
        <v>36051</v>
      </c>
      <c r="L593" s="7" t="s">
        <v>808</v>
      </c>
      <c r="M593" s="7" t="s">
        <v>1678</v>
      </c>
      <c r="N593" s="7"/>
      <c r="O593" s="7"/>
      <c r="P593" s="7" t="s">
        <v>803</v>
      </c>
      <c r="Q593" s="7"/>
      <c r="R593" s="7"/>
      <c r="S593" s="7"/>
      <c r="T593" s="7" t="s">
        <v>803</v>
      </c>
      <c r="U593" s="7"/>
      <c r="V593" s="7"/>
      <c r="W593" s="7"/>
      <c r="X593" s="7" t="s">
        <v>24</v>
      </c>
      <c r="Y593" s="7"/>
      <c r="Z593" s="9" t="s">
        <v>1679</v>
      </c>
    </row>
    <row r="594" spans="1:26" ht="120" x14ac:dyDescent="0.25">
      <c r="A594" s="5">
        <v>590</v>
      </c>
      <c r="B594" s="8" t="s">
        <v>26</v>
      </c>
      <c r="C594" s="8" t="s">
        <v>55</v>
      </c>
      <c r="D594" s="8" t="s">
        <v>808</v>
      </c>
      <c r="E594" s="8" t="s">
        <v>1680</v>
      </c>
      <c r="F594" s="8" t="s">
        <v>8</v>
      </c>
      <c r="G594" s="8">
        <v>36130</v>
      </c>
      <c r="H594" s="8" t="s">
        <v>803</v>
      </c>
      <c r="I594" s="8"/>
      <c r="J594" s="8"/>
      <c r="K594" s="8"/>
      <c r="L594" s="8" t="s">
        <v>803</v>
      </c>
      <c r="M594" s="8"/>
      <c r="N594" s="8"/>
      <c r="O594" s="8"/>
      <c r="P594" s="8" t="s">
        <v>803</v>
      </c>
      <c r="Q594" s="8"/>
      <c r="R594" s="8"/>
      <c r="S594" s="8"/>
      <c r="T594" s="8" t="s">
        <v>803</v>
      </c>
      <c r="U594" s="8"/>
      <c r="V594" s="8"/>
      <c r="W594" s="8"/>
      <c r="X594" s="8" t="s">
        <v>24</v>
      </c>
      <c r="Y594" s="8"/>
      <c r="Z594" s="10" t="s">
        <v>1681</v>
      </c>
    </row>
    <row r="595" spans="1:26" ht="210" x14ac:dyDescent="0.25">
      <c r="A595" s="15">
        <v>591</v>
      </c>
      <c r="B595" s="7" t="s">
        <v>186</v>
      </c>
      <c r="C595" s="7" t="s">
        <v>55</v>
      </c>
      <c r="D595" s="7" t="s">
        <v>807</v>
      </c>
      <c r="E595" s="7" t="s">
        <v>1682</v>
      </c>
      <c r="F595" s="7" t="s">
        <v>8</v>
      </c>
      <c r="G595" s="7">
        <v>36061</v>
      </c>
      <c r="H595" s="7" t="s">
        <v>804</v>
      </c>
      <c r="I595" s="7" t="s">
        <v>1683</v>
      </c>
      <c r="J595" s="7" t="s">
        <v>8</v>
      </c>
      <c r="K595" s="7">
        <v>36061</v>
      </c>
      <c r="L595" s="7" t="s">
        <v>806</v>
      </c>
      <c r="M595" s="7" t="s">
        <v>1684</v>
      </c>
      <c r="N595" s="7" t="s">
        <v>8</v>
      </c>
      <c r="O595" s="7">
        <v>36061</v>
      </c>
      <c r="P595" s="7" t="s">
        <v>622</v>
      </c>
      <c r="Q595" s="7" t="s">
        <v>1685</v>
      </c>
      <c r="R595" s="7" t="s">
        <v>8</v>
      </c>
      <c r="S595" s="7">
        <v>36061</v>
      </c>
      <c r="T595" s="7" t="s">
        <v>808</v>
      </c>
      <c r="U595" s="7" t="s">
        <v>1686</v>
      </c>
      <c r="V595" s="7"/>
      <c r="W595" s="7"/>
      <c r="X595" s="7" t="s">
        <v>24</v>
      </c>
      <c r="Y595" s="7"/>
      <c r="Z595" s="9" t="s">
        <v>1687</v>
      </c>
    </row>
    <row r="596" spans="1:26" ht="210" x14ac:dyDescent="0.25">
      <c r="A596" s="5">
        <v>592</v>
      </c>
      <c r="B596" s="8" t="s">
        <v>26</v>
      </c>
      <c r="C596" s="8" t="s">
        <v>162</v>
      </c>
      <c r="D596" s="8" t="s">
        <v>622</v>
      </c>
      <c r="E596" s="8" t="s">
        <v>1688</v>
      </c>
      <c r="F596" s="8" t="s">
        <v>8</v>
      </c>
      <c r="G596" s="8"/>
      <c r="H596" s="8" t="s">
        <v>804</v>
      </c>
      <c r="I596" s="8" t="s">
        <v>1689</v>
      </c>
      <c r="J596" s="8" t="s">
        <v>8</v>
      </c>
      <c r="K596" s="8"/>
      <c r="L596" s="8" t="s">
        <v>807</v>
      </c>
      <c r="M596" s="8" t="s">
        <v>1690</v>
      </c>
      <c r="N596" s="8" t="s">
        <v>8</v>
      </c>
      <c r="O596" s="8"/>
      <c r="P596" s="8" t="s">
        <v>808</v>
      </c>
      <c r="Q596" s="8" t="s">
        <v>1691</v>
      </c>
      <c r="R596" s="8"/>
      <c r="S596" s="8"/>
      <c r="T596" s="8" t="s">
        <v>803</v>
      </c>
      <c r="U596" s="8"/>
      <c r="V596" s="8"/>
      <c r="W596" s="8"/>
      <c r="X596" s="8" t="s">
        <v>24</v>
      </c>
      <c r="Y596" s="8"/>
      <c r="Z596" s="10" t="s">
        <v>1692</v>
      </c>
    </row>
    <row r="597" spans="1:26" ht="105" x14ac:dyDescent="0.25">
      <c r="A597" s="15">
        <v>593</v>
      </c>
      <c r="B597" s="7" t="s">
        <v>9</v>
      </c>
      <c r="C597" s="7" t="s">
        <v>55</v>
      </c>
      <c r="D597" s="7" t="s">
        <v>806</v>
      </c>
      <c r="E597" s="7" t="s">
        <v>1693</v>
      </c>
      <c r="F597" s="7" t="s">
        <v>8</v>
      </c>
      <c r="G597" s="7"/>
      <c r="H597" s="7" t="s">
        <v>807</v>
      </c>
      <c r="I597" s="7"/>
      <c r="J597" s="7" t="s">
        <v>8</v>
      </c>
      <c r="K597" s="7"/>
      <c r="L597" s="7" t="s">
        <v>804</v>
      </c>
      <c r="M597" s="7"/>
      <c r="N597" s="7" t="s">
        <v>8</v>
      </c>
      <c r="O597" s="7"/>
      <c r="P597" s="7" t="s">
        <v>803</v>
      </c>
      <c r="Q597" s="7"/>
      <c r="R597" s="7"/>
      <c r="S597" s="7"/>
      <c r="T597" s="7" t="s">
        <v>803</v>
      </c>
      <c r="U597" s="7"/>
      <c r="V597" s="7"/>
      <c r="W597" s="7"/>
      <c r="X597" s="7" t="s">
        <v>24</v>
      </c>
      <c r="Y597" s="7"/>
      <c r="Z597" s="9"/>
    </row>
    <row r="598" spans="1:26" ht="150" x14ac:dyDescent="0.25">
      <c r="A598" s="5">
        <v>594</v>
      </c>
      <c r="B598" s="8" t="s">
        <v>9</v>
      </c>
      <c r="C598" s="8" t="s">
        <v>162</v>
      </c>
      <c r="D598" s="8" t="s">
        <v>622</v>
      </c>
      <c r="E598" s="8" t="s">
        <v>1694</v>
      </c>
      <c r="F598" s="8" t="s">
        <v>8</v>
      </c>
      <c r="G598" s="8"/>
      <c r="H598" s="8" t="s">
        <v>807</v>
      </c>
      <c r="I598" s="8" t="s">
        <v>1695</v>
      </c>
      <c r="J598" s="8" t="s">
        <v>8</v>
      </c>
      <c r="K598" s="8"/>
      <c r="L598" s="8" t="s">
        <v>804</v>
      </c>
      <c r="M598" s="8" t="s">
        <v>1696</v>
      </c>
      <c r="N598" s="8"/>
      <c r="O598" s="8"/>
      <c r="P598" s="8" t="s">
        <v>803</v>
      </c>
      <c r="Q598" s="8"/>
      <c r="R598" s="8"/>
      <c r="S598" s="8"/>
      <c r="T598" s="8" t="s">
        <v>803</v>
      </c>
      <c r="U598" s="8"/>
      <c r="V598" s="8"/>
      <c r="W598" s="8"/>
      <c r="X598" s="8" t="s">
        <v>24</v>
      </c>
      <c r="Y598" s="8"/>
      <c r="Z598" s="10" t="s">
        <v>1697</v>
      </c>
    </row>
    <row r="599" spans="1:26" ht="135" x14ac:dyDescent="0.25">
      <c r="A599" s="15">
        <v>595</v>
      </c>
      <c r="B599" s="7" t="s">
        <v>9</v>
      </c>
      <c r="C599" s="7" t="s">
        <v>55</v>
      </c>
      <c r="D599" s="7" t="s">
        <v>804</v>
      </c>
      <c r="E599" s="7" t="s">
        <v>1698</v>
      </c>
      <c r="F599" s="7" t="s">
        <v>8</v>
      </c>
      <c r="G599" s="7">
        <v>36130</v>
      </c>
      <c r="H599" s="7" t="s">
        <v>806</v>
      </c>
      <c r="I599" s="7" t="s">
        <v>1699</v>
      </c>
      <c r="J599" s="7" t="s">
        <v>8</v>
      </c>
      <c r="K599" s="7">
        <v>36130</v>
      </c>
      <c r="L599" s="7" t="s">
        <v>807</v>
      </c>
      <c r="M599" s="7"/>
      <c r="N599" s="7" t="s">
        <v>8</v>
      </c>
      <c r="O599" s="7">
        <v>36130</v>
      </c>
      <c r="P599" s="7" t="s">
        <v>803</v>
      </c>
      <c r="Q599" s="7"/>
      <c r="R599" s="7"/>
      <c r="S599" s="7"/>
      <c r="T599" s="7" t="s">
        <v>803</v>
      </c>
      <c r="U599" s="7"/>
      <c r="V599" s="7"/>
      <c r="W599" s="7"/>
      <c r="X599" s="7" t="s">
        <v>24</v>
      </c>
      <c r="Y599" s="7"/>
      <c r="Z599" s="9" t="s">
        <v>1700</v>
      </c>
    </row>
    <row r="600" spans="1:26" ht="195" x14ac:dyDescent="0.25">
      <c r="A600" s="5">
        <v>596</v>
      </c>
      <c r="B600" s="8" t="s">
        <v>6</v>
      </c>
      <c r="C600" s="8" t="s">
        <v>20</v>
      </c>
      <c r="D600" s="8" t="s">
        <v>805</v>
      </c>
      <c r="E600" s="8" t="s">
        <v>1701</v>
      </c>
      <c r="F600" s="8" t="s">
        <v>8</v>
      </c>
      <c r="G600" s="8"/>
      <c r="H600" s="8" t="s">
        <v>804</v>
      </c>
      <c r="I600" s="8" t="s">
        <v>1702</v>
      </c>
      <c r="J600" s="8" t="s">
        <v>8</v>
      </c>
      <c r="K600" s="8"/>
      <c r="L600" s="8" t="s">
        <v>622</v>
      </c>
      <c r="M600" s="8" t="s">
        <v>1703</v>
      </c>
      <c r="N600" s="8" t="s">
        <v>8</v>
      </c>
      <c r="O600" s="8"/>
      <c r="P600" s="8" t="s">
        <v>808</v>
      </c>
      <c r="Q600" s="8" t="s">
        <v>1704</v>
      </c>
      <c r="R600" s="8" t="s">
        <v>8</v>
      </c>
      <c r="S600" s="8"/>
      <c r="T600" s="8" t="s">
        <v>803</v>
      </c>
      <c r="U600" s="8"/>
      <c r="V600" s="8"/>
      <c r="W600" s="8"/>
      <c r="X600" s="8" t="s">
        <v>24</v>
      </c>
      <c r="Y600" s="8" t="s">
        <v>1705</v>
      </c>
      <c r="Z600" s="10" t="s">
        <v>1706</v>
      </c>
    </row>
    <row r="601" spans="1:26" ht="75" x14ac:dyDescent="0.25">
      <c r="A601" s="15">
        <v>597</v>
      </c>
      <c r="B601" s="7" t="s">
        <v>9</v>
      </c>
      <c r="C601" s="7" t="s">
        <v>162</v>
      </c>
      <c r="D601" s="7" t="s">
        <v>804</v>
      </c>
      <c r="E601" s="7" t="s">
        <v>1707</v>
      </c>
      <c r="F601" s="7" t="s">
        <v>97</v>
      </c>
      <c r="G601" s="7">
        <v>38100</v>
      </c>
      <c r="H601" s="7" t="s">
        <v>622</v>
      </c>
      <c r="I601" s="7" t="s">
        <v>1708</v>
      </c>
      <c r="J601" s="7" t="s">
        <v>8</v>
      </c>
      <c r="K601" s="7"/>
      <c r="L601" s="7" t="s">
        <v>803</v>
      </c>
      <c r="M601" s="7"/>
      <c r="N601" s="7"/>
      <c r="O601" s="7"/>
      <c r="P601" s="7" t="s">
        <v>803</v>
      </c>
      <c r="Q601" s="7"/>
      <c r="R601" s="7"/>
      <c r="S601" s="7"/>
      <c r="T601" s="7" t="s">
        <v>803</v>
      </c>
      <c r="U601" s="7"/>
      <c r="V601" s="7"/>
      <c r="W601" s="7"/>
      <c r="X601" s="7" t="s">
        <v>17</v>
      </c>
      <c r="Y601" s="7" t="s">
        <v>1709</v>
      </c>
      <c r="Z601" s="9"/>
    </row>
    <row r="602" spans="1:26" ht="90" x14ac:dyDescent="0.25">
      <c r="A602" s="5">
        <v>598</v>
      </c>
      <c r="B602" s="8" t="s">
        <v>9</v>
      </c>
      <c r="C602" s="8" t="s">
        <v>55</v>
      </c>
      <c r="D602" s="8" t="s">
        <v>808</v>
      </c>
      <c r="E602" s="8" t="s">
        <v>1710</v>
      </c>
      <c r="F602" s="8" t="s">
        <v>8</v>
      </c>
      <c r="G602" s="8">
        <v>37030</v>
      </c>
      <c r="H602" s="8" t="s">
        <v>808</v>
      </c>
      <c r="I602" s="8" t="s">
        <v>1711</v>
      </c>
      <c r="J602" s="8" t="s">
        <v>8</v>
      </c>
      <c r="K602" s="8">
        <v>36130</v>
      </c>
      <c r="L602" s="8" t="s">
        <v>808</v>
      </c>
      <c r="M602" s="8" t="s">
        <v>1712</v>
      </c>
      <c r="N602" s="8" t="s">
        <v>8</v>
      </c>
      <c r="O602" s="8">
        <v>36130</v>
      </c>
      <c r="P602" s="8" t="s">
        <v>808</v>
      </c>
      <c r="Q602" s="8" t="s">
        <v>1713</v>
      </c>
      <c r="R602" s="8" t="s">
        <v>8</v>
      </c>
      <c r="S602" s="8">
        <v>36130</v>
      </c>
      <c r="T602" s="8" t="s">
        <v>808</v>
      </c>
      <c r="U602" s="8" t="s">
        <v>1714</v>
      </c>
      <c r="V602" s="8" t="s">
        <v>8</v>
      </c>
      <c r="W602" s="8">
        <v>36130</v>
      </c>
      <c r="X602" s="8" t="s">
        <v>24</v>
      </c>
      <c r="Y602" s="8" t="s">
        <v>1715</v>
      </c>
      <c r="Z602" s="10" t="s">
        <v>1716</v>
      </c>
    </row>
    <row r="603" spans="1:26" ht="90" x14ac:dyDescent="0.25">
      <c r="A603" s="15">
        <v>599</v>
      </c>
      <c r="B603" s="7" t="s">
        <v>9</v>
      </c>
      <c r="C603" s="7" t="s">
        <v>55</v>
      </c>
      <c r="D603" s="7" t="s">
        <v>804</v>
      </c>
      <c r="E603" s="7" t="s">
        <v>1717</v>
      </c>
      <c r="F603" s="7" t="s">
        <v>8</v>
      </c>
      <c r="G603" s="7">
        <v>36130</v>
      </c>
      <c r="H603" s="7" t="s">
        <v>806</v>
      </c>
      <c r="I603" s="7" t="s">
        <v>1718</v>
      </c>
      <c r="J603" s="7" t="s">
        <v>8</v>
      </c>
      <c r="K603" s="7">
        <v>36130</v>
      </c>
      <c r="L603" s="7" t="s">
        <v>803</v>
      </c>
      <c r="M603" s="7"/>
      <c r="N603" s="7"/>
      <c r="O603" s="7"/>
      <c r="P603" s="7" t="s">
        <v>803</v>
      </c>
      <c r="Q603" s="7"/>
      <c r="R603" s="7"/>
      <c r="S603" s="7"/>
      <c r="T603" s="7" t="s">
        <v>803</v>
      </c>
      <c r="U603" s="7"/>
      <c r="V603" s="7"/>
      <c r="W603" s="7"/>
      <c r="X603" s="7" t="s">
        <v>24</v>
      </c>
      <c r="Y603" s="7"/>
      <c r="Z603" s="9"/>
    </row>
    <row r="604" spans="1:26" ht="105" x14ac:dyDescent="0.25">
      <c r="A604" s="5">
        <v>600</v>
      </c>
      <c r="B604" s="8" t="s">
        <v>9</v>
      </c>
      <c r="C604" s="8" t="s">
        <v>55</v>
      </c>
      <c r="D604" s="8" t="s">
        <v>807</v>
      </c>
      <c r="E604" s="8" t="s">
        <v>1719</v>
      </c>
      <c r="F604" s="8" t="s">
        <v>8</v>
      </c>
      <c r="G604" s="8">
        <v>36130</v>
      </c>
      <c r="H604" s="8" t="s">
        <v>804</v>
      </c>
      <c r="I604" s="8" t="s">
        <v>1720</v>
      </c>
      <c r="J604" s="8" t="s">
        <v>8</v>
      </c>
      <c r="K604" s="8">
        <v>36130</v>
      </c>
      <c r="L604" s="8" t="s">
        <v>803</v>
      </c>
      <c r="M604" s="8"/>
      <c r="N604" s="8"/>
      <c r="O604" s="8"/>
      <c r="P604" s="8" t="s">
        <v>803</v>
      </c>
      <c r="Q604" s="8"/>
      <c r="R604" s="8"/>
      <c r="S604" s="8"/>
      <c r="T604" s="8" t="s">
        <v>803</v>
      </c>
      <c r="U604" s="8"/>
      <c r="V604" s="8"/>
      <c r="W604" s="8"/>
      <c r="X604" s="8" t="s">
        <v>24</v>
      </c>
      <c r="Y604" s="8"/>
      <c r="Z604" s="10"/>
    </row>
    <row r="605" spans="1:26" ht="210" x14ac:dyDescent="0.25">
      <c r="A605" s="15">
        <v>601</v>
      </c>
      <c r="B605" s="7" t="s">
        <v>6</v>
      </c>
      <c r="C605" s="7" t="s">
        <v>55</v>
      </c>
      <c r="D605" s="7" t="s">
        <v>804</v>
      </c>
      <c r="E605" s="7" t="s">
        <v>1721</v>
      </c>
      <c r="F605" s="7" t="s">
        <v>8</v>
      </c>
      <c r="G605" s="7">
        <v>36061</v>
      </c>
      <c r="H605" s="7" t="s">
        <v>805</v>
      </c>
      <c r="I605" s="7" t="s">
        <v>1722</v>
      </c>
      <c r="J605" s="7" t="s">
        <v>97</v>
      </c>
      <c r="K605" s="7">
        <v>36061</v>
      </c>
      <c r="L605" s="7" t="s">
        <v>808</v>
      </c>
      <c r="M605" s="7" t="s">
        <v>1723</v>
      </c>
      <c r="N605" s="7" t="s">
        <v>8</v>
      </c>
      <c r="O605" s="7">
        <v>36061</v>
      </c>
      <c r="P605" s="7" t="s">
        <v>807</v>
      </c>
      <c r="Q605" s="7" t="s">
        <v>1724</v>
      </c>
      <c r="R605" s="7" t="s">
        <v>8</v>
      </c>
      <c r="S605" s="7">
        <v>36061</v>
      </c>
      <c r="T605" s="7" t="s">
        <v>622</v>
      </c>
      <c r="U605" s="7" t="s">
        <v>1725</v>
      </c>
      <c r="V605" s="7" t="s">
        <v>97</v>
      </c>
      <c r="W605" s="7">
        <v>36061</v>
      </c>
      <c r="X605" s="7" t="s">
        <v>24</v>
      </c>
      <c r="Y605" s="7"/>
      <c r="Z605" s="9" t="s">
        <v>1726</v>
      </c>
    </row>
    <row r="606" spans="1:26" ht="135" x14ac:dyDescent="0.25">
      <c r="A606" s="5">
        <v>602</v>
      </c>
      <c r="B606" s="8" t="s">
        <v>128</v>
      </c>
      <c r="C606" s="8" t="s">
        <v>31</v>
      </c>
      <c r="D606" s="8" t="s">
        <v>805</v>
      </c>
      <c r="E606" s="8" t="s">
        <v>1727</v>
      </c>
      <c r="F606" s="8" t="s">
        <v>8</v>
      </c>
      <c r="G606" s="8"/>
      <c r="H606" s="8" t="s">
        <v>804</v>
      </c>
      <c r="I606" s="8" t="s">
        <v>1728</v>
      </c>
      <c r="J606" s="8" t="s">
        <v>8</v>
      </c>
      <c r="K606" s="8"/>
      <c r="L606" s="8" t="s">
        <v>808</v>
      </c>
      <c r="M606" s="8" t="s">
        <v>1729</v>
      </c>
      <c r="N606" s="8" t="s">
        <v>8</v>
      </c>
      <c r="O606" s="8"/>
      <c r="P606" s="8" t="s">
        <v>622</v>
      </c>
      <c r="Q606" s="8" t="s">
        <v>1730</v>
      </c>
      <c r="R606" s="8" t="s">
        <v>8</v>
      </c>
      <c r="S606" s="8"/>
      <c r="T606" s="8" t="s">
        <v>806</v>
      </c>
      <c r="U606" s="8" t="s">
        <v>1731</v>
      </c>
      <c r="V606" s="8" t="s">
        <v>8</v>
      </c>
      <c r="W606" s="8"/>
      <c r="X606" s="8" t="s">
        <v>24</v>
      </c>
      <c r="Y606" s="8"/>
      <c r="Z606" s="10"/>
    </row>
    <row r="607" spans="1:26" ht="180" x14ac:dyDescent="0.25">
      <c r="A607" s="15">
        <v>603</v>
      </c>
      <c r="B607" s="7" t="s">
        <v>26</v>
      </c>
      <c r="C607" s="7" t="s">
        <v>55</v>
      </c>
      <c r="D607" s="7" t="s">
        <v>806</v>
      </c>
      <c r="E607" s="7" t="s">
        <v>1732</v>
      </c>
      <c r="F607" s="7" t="s">
        <v>8</v>
      </c>
      <c r="G607" s="7"/>
      <c r="H607" s="7" t="s">
        <v>804</v>
      </c>
      <c r="I607" s="7" t="s">
        <v>1733</v>
      </c>
      <c r="J607" s="7" t="s">
        <v>8</v>
      </c>
      <c r="K607" s="7"/>
      <c r="L607" s="7" t="s">
        <v>807</v>
      </c>
      <c r="M607" s="7" t="s">
        <v>1734</v>
      </c>
      <c r="N607" s="7" t="s">
        <v>8</v>
      </c>
      <c r="O607" s="7"/>
      <c r="P607" s="7" t="s">
        <v>622</v>
      </c>
      <c r="Q607" s="7" t="s">
        <v>1735</v>
      </c>
      <c r="R607" s="7" t="s">
        <v>8</v>
      </c>
      <c r="S607" s="7"/>
      <c r="T607" s="7" t="s">
        <v>803</v>
      </c>
      <c r="U607" s="7"/>
      <c r="V607" s="7"/>
      <c r="W607" s="7"/>
      <c r="X607" s="7" t="s">
        <v>24</v>
      </c>
      <c r="Y607" s="7"/>
      <c r="Z607" s="9" t="s">
        <v>1736</v>
      </c>
    </row>
    <row r="608" spans="1:26" ht="150" x14ac:dyDescent="0.25">
      <c r="A608" s="5">
        <v>604</v>
      </c>
      <c r="B608" s="8" t="s">
        <v>9</v>
      </c>
      <c r="C608" s="8" t="s">
        <v>55</v>
      </c>
      <c r="D608" s="8" t="s">
        <v>807</v>
      </c>
      <c r="E608" s="8" t="s">
        <v>1737</v>
      </c>
      <c r="F608" s="8" t="s">
        <v>8</v>
      </c>
      <c r="G608" s="8">
        <v>36130</v>
      </c>
      <c r="H608" s="8" t="s">
        <v>804</v>
      </c>
      <c r="I608" s="8" t="s">
        <v>1738</v>
      </c>
      <c r="J608" s="8" t="s">
        <v>8</v>
      </c>
      <c r="K608" s="8">
        <v>36130</v>
      </c>
      <c r="L608" s="8" t="s">
        <v>803</v>
      </c>
      <c r="M608" s="8"/>
      <c r="N608" s="8"/>
      <c r="O608" s="8"/>
      <c r="P608" s="8" t="s">
        <v>803</v>
      </c>
      <c r="Q608" s="8"/>
      <c r="R608" s="8"/>
      <c r="S608" s="8"/>
      <c r="T608" s="8" t="s">
        <v>803</v>
      </c>
      <c r="U608" s="8"/>
      <c r="V608" s="8"/>
      <c r="W608" s="8"/>
      <c r="X608" s="8" t="s">
        <v>17</v>
      </c>
      <c r="Y608" s="8" t="s">
        <v>1739</v>
      </c>
      <c r="Z608" s="10"/>
    </row>
    <row r="609" spans="1:26" ht="75" x14ac:dyDescent="0.25">
      <c r="A609" s="15">
        <v>605</v>
      </c>
      <c r="B609" s="7" t="s">
        <v>116</v>
      </c>
      <c r="C609" s="7" t="s">
        <v>20</v>
      </c>
      <c r="D609" s="7" t="s">
        <v>622</v>
      </c>
      <c r="E609" s="7" t="s">
        <v>1740</v>
      </c>
      <c r="F609" s="7" t="s">
        <v>8</v>
      </c>
      <c r="G609" s="7">
        <v>48130</v>
      </c>
      <c r="H609" s="7" t="s">
        <v>804</v>
      </c>
      <c r="I609" s="7" t="s">
        <v>1741</v>
      </c>
      <c r="J609" s="7" t="s">
        <v>8</v>
      </c>
      <c r="K609" s="7">
        <v>46130</v>
      </c>
      <c r="L609" s="7" t="s">
        <v>803</v>
      </c>
      <c r="M609" s="7"/>
      <c r="N609" s="7"/>
      <c r="O609" s="7"/>
      <c r="P609" s="7" t="s">
        <v>803</v>
      </c>
      <c r="Q609" s="7"/>
      <c r="R609" s="7"/>
      <c r="S609" s="7"/>
      <c r="T609" s="7" t="s">
        <v>803</v>
      </c>
      <c r="U609" s="7"/>
      <c r="V609" s="7"/>
      <c r="W609" s="7"/>
      <c r="X609" s="7" t="s">
        <v>17</v>
      </c>
      <c r="Y609" s="7" t="s">
        <v>1742</v>
      </c>
      <c r="Z609" s="9"/>
    </row>
    <row r="610" spans="1:26" ht="210" x14ac:dyDescent="0.25">
      <c r="A610" s="5">
        <v>606</v>
      </c>
      <c r="B610" s="8" t="s">
        <v>9</v>
      </c>
      <c r="C610" s="8" t="s">
        <v>27</v>
      </c>
      <c r="D610" s="8" t="s">
        <v>804</v>
      </c>
      <c r="E610" s="8" t="s">
        <v>1743</v>
      </c>
      <c r="F610" s="8" t="s">
        <v>12</v>
      </c>
      <c r="G610" s="8">
        <v>46010</v>
      </c>
      <c r="H610" s="8" t="s">
        <v>622</v>
      </c>
      <c r="I610" s="8" t="s">
        <v>1744</v>
      </c>
      <c r="J610" s="8" t="s">
        <v>8</v>
      </c>
      <c r="K610" s="8">
        <v>46010</v>
      </c>
      <c r="L610" s="8" t="s">
        <v>807</v>
      </c>
      <c r="M610" s="8" t="s">
        <v>1745</v>
      </c>
      <c r="N610" s="8" t="s">
        <v>8</v>
      </c>
      <c r="O610" s="8">
        <v>46010</v>
      </c>
      <c r="P610" s="8" t="s">
        <v>805</v>
      </c>
      <c r="Q610" s="8" t="s">
        <v>1746</v>
      </c>
      <c r="R610" s="8" t="s">
        <v>8</v>
      </c>
      <c r="S610" s="8">
        <v>46010</v>
      </c>
      <c r="T610" s="8" t="s">
        <v>803</v>
      </c>
      <c r="U610" s="8"/>
      <c r="V610" s="8"/>
      <c r="W610" s="8"/>
      <c r="X610" s="8" t="s">
        <v>17</v>
      </c>
      <c r="Y610" s="8" t="s">
        <v>1747</v>
      </c>
      <c r="Z610" s="10" t="s">
        <v>1748</v>
      </c>
    </row>
    <row r="611" spans="1:26" ht="195" x14ac:dyDescent="0.25">
      <c r="A611" s="15">
        <v>607</v>
      </c>
      <c r="B611" s="7" t="s">
        <v>1749</v>
      </c>
      <c r="C611" s="7" t="s">
        <v>31</v>
      </c>
      <c r="D611" s="7" t="s">
        <v>805</v>
      </c>
      <c r="E611" s="7" t="s">
        <v>1750</v>
      </c>
      <c r="F611" s="7" t="s">
        <v>8</v>
      </c>
      <c r="G611" s="7"/>
      <c r="H611" s="7" t="s">
        <v>806</v>
      </c>
      <c r="I611" s="7" t="s">
        <v>1750</v>
      </c>
      <c r="J611" s="7" t="s">
        <v>8</v>
      </c>
      <c r="K611" s="7"/>
      <c r="L611" s="7" t="s">
        <v>807</v>
      </c>
      <c r="M611" s="7" t="s">
        <v>1751</v>
      </c>
      <c r="N611" s="7" t="s">
        <v>8</v>
      </c>
      <c r="O611" s="7"/>
      <c r="P611" s="7" t="s">
        <v>808</v>
      </c>
      <c r="Q611" s="7" t="s">
        <v>1752</v>
      </c>
      <c r="R611" s="7" t="s">
        <v>8</v>
      </c>
      <c r="S611" s="7"/>
      <c r="T611" s="7" t="s">
        <v>806</v>
      </c>
      <c r="U611" s="7" t="s">
        <v>1753</v>
      </c>
      <c r="V611" s="7" t="s">
        <v>12</v>
      </c>
      <c r="W611" s="7"/>
      <c r="X611" s="7" t="s">
        <v>24</v>
      </c>
      <c r="Y611" s="7" t="s">
        <v>1754</v>
      </c>
      <c r="Z611" s="9" t="s">
        <v>1755</v>
      </c>
    </row>
    <row r="612" spans="1:26" ht="120" x14ac:dyDescent="0.25">
      <c r="A612" s="5">
        <v>608</v>
      </c>
      <c r="B612" s="8" t="s">
        <v>9</v>
      </c>
      <c r="C612" s="8" t="s">
        <v>20</v>
      </c>
      <c r="D612" s="8" t="s">
        <v>806</v>
      </c>
      <c r="E612" s="8" t="s">
        <v>1756</v>
      </c>
      <c r="F612" s="8" t="s">
        <v>8</v>
      </c>
      <c r="G612" s="8"/>
      <c r="H612" s="8" t="s">
        <v>806</v>
      </c>
      <c r="I612" s="8" t="s">
        <v>1757</v>
      </c>
      <c r="J612" s="8"/>
      <c r="K612" s="8"/>
      <c r="L612" s="8" t="s">
        <v>803</v>
      </c>
      <c r="M612" s="8"/>
      <c r="N612" s="8"/>
      <c r="O612" s="8"/>
      <c r="P612" s="8" t="s">
        <v>803</v>
      </c>
      <c r="Q612" s="8"/>
      <c r="R612" s="8"/>
      <c r="S612" s="8"/>
      <c r="T612" s="8" t="s">
        <v>803</v>
      </c>
      <c r="U612" s="8"/>
      <c r="V612" s="8"/>
      <c r="W612" s="8"/>
      <c r="X612" s="8" t="s">
        <v>24</v>
      </c>
      <c r="Y612" s="8" t="s">
        <v>1758</v>
      </c>
      <c r="Z612" s="10"/>
    </row>
    <row r="613" spans="1:26" ht="75" x14ac:dyDescent="0.25">
      <c r="A613" s="15">
        <v>609</v>
      </c>
      <c r="B613" s="7" t="s">
        <v>1222</v>
      </c>
      <c r="C613" s="7" t="s">
        <v>55</v>
      </c>
      <c r="D613" s="7" t="s">
        <v>806</v>
      </c>
      <c r="E613" s="7" t="s">
        <v>1759</v>
      </c>
      <c r="F613" s="7" t="s">
        <v>8</v>
      </c>
      <c r="G613" s="7"/>
      <c r="H613" s="7" t="s">
        <v>806</v>
      </c>
      <c r="I613" s="7"/>
      <c r="J613" s="7"/>
      <c r="K613" s="7"/>
      <c r="L613" s="7" t="s">
        <v>803</v>
      </c>
      <c r="M613" s="7"/>
      <c r="N613" s="7"/>
      <c r="O613" s="7"/>
      <c r="P613" s="7" t="s">
        <v>803</v>
      </c>
      <c r="Q613" s="7"/>
      <c r="R613" s="7"/>
      <c r="S613" s="7"/>
      <c r="T613" s="7" t="s">
        <v>803</v>
      </c>
      <c r="U613" s="7"/>
      <c r="V613" s="7"/>
      <c r="W613" s="7"/>
      <c r="X613" s="7" t="s">
        <v>24</v>
      </c>
      <c r="Y613" s="7"/>
      <c r="Z613" s="9"/>
    </row>
    <row r="614" spans="1:26" ht="60" x14ac:dyDescent="0.25">
      <c r="A614" s="5">
        <v>610</v>
      </c>
      <c r="B614" s="8" t="s">
        <v>116</v>
      </c>
      <c r="C614" s="8" t="s">
        <v>27</v>
      </c>
      <c r="D614" s="8" t="s">
        <v>622</v>
      </c>
      <c r="E614" s="8"/>
      <c r="F614" s="8" t="s">
        <v>8</v>
      </c>
      <c r="G614" s="8"/>
      <c r="H614" s="8" t="s">
        <v>622</v>
      </c>
      <c r="I614" s="8"/>
      <c r="J614" s="8" t="s">
        <v>8</v>
      </c>
      <c r="K614" s="8"/>
      <c r="L614" s="8" t="s">
        <v>622</v>
      </c>
      <c r="M614" s="8"/>
      <c r="N614" s="8" t="s">
        <v>8</v>
      </c>
      <c r="O614" s="8"/>
      <c r="P614" s="8" t="s">
        <v>622</v>
      </c>
      <c r="Q614" s="8"/>
      <c r="R614" s="8" t="s">
        <v>8</v>
      </c>
      <c r="S614" s="8"/>
      <c r="T614" s="8" t="s">
        <v>622</v>
      </c>
      <c r="U614" s="8"/>
      <c r="V614" s="8" t="s">
        <v>8</v>
      </c>
      <c r="W614" s="8"/>
      <c r="X614" s="8" t="s">
        <v>24</v>
      </c>
      <c r="Y614" s="8"/>
      <c r="Z614" s="10"/>
    </row>
    <row r="615" spans="1:26" ht="60" x14ac:dyDescent="0.25">
      <c r="A615" s="15">
        <v>611</v>
      </c>
      <c r="B615" s="7" t="s">
        <v>9</v>
      </c>
      <c r="C615" s="7" t="s">
        <v>20</v>
      </c>
      <c r="D615" s="7" t="s">
        <v>806</v>
      </c>
      <c r="E615" s="7"/>
      <c r="F615" s="7" t="s">
        <v>8</v>
      </c>
      <c r="G615" s="7"/>
      <c r="H615" s="7" t="s">
        <v>806</v>
      </c>
      <c r="I615" s="7"/>
      <c r="J615" s="7" t="s">
        <v>8</v>
      </c>
      <c r="K615" s="7"/>
      <c r="L615" s="7" t="s">
        <v>806</v>
      </c>
      <c r="M615" s="7"/>
      <c r="N615" s="7" t="s">
        <v>8</v>
      </c>
      <c r="O615" s="7"/>
      <c r="P615" s="7" t="s">
        <v>806</v>
      </c>
      <c r="Q615" s="7"/>
      <c r="R615" s="7" t="s">
        <v>8</v>
      </c>
      <c r="S615" s="7"/>
      <c r="T615" s="7" t="s">
        <v>806</v>
      </c>
      <c r="U615" s="7"/>
      <c r="V615" s="7" t="s">
        <v>8</v>
      </c>
      <c r="W615" s="7"/>
      <c r="X615" s="7" t="s">
        <v>24</v>
      </c>
      <c r="Y615" s="7" t="s">
        <v>1760</v>
      </c>
      <c r="Z615" s="9"/>
    </row>
    <row r="616" spans="1:26" ht="60" x14ac:dyDescent="0.25">
      <c r="A616" s="5">
        <v>612</v>
      </c>
      <c r="B616" s="8" t="s">
        <v>9</v>
      </c>
      <c r="C616" s="8" t="s">
        <v>20</v>
      </c>
      <c r="D616" s="8" t="s">
        <v>806</v>
      </c>
      <c r="E616" s="8"/>
      <c r="F616" s="8" t="s">
        <v>8</v>
      </c>
      <c r="G616" s="8"/>
      <c r="H616" s="8" t="s">
        <v>806</v>
      </c>
      <c r="I616" s="8"/>
      <c r="J616" s="8" t="s">
        <v>8</v>
      </c>
      <c r="K616" s="8"/>
      <c r="L616" s="8" t="s">
        <v>806</v>
      </c>
      <c r="M616" s="8"/>
      <c r="N616" s="8" t="s">
        <v>8</v>
      </c>
      <c r="O616" s="8"/>
      <c r="P616" s="8" t="s">
        <v>806</v>
      </c>
      <c r="Q616" s="8"/>
      <c r="R616" s="8" t="s">
        <v>8</v>
      </c>
      <c r="S616" s="8"/>
      <c r="T616" s="8" t="s">
        <v>806</v>
      </c>
      <c r="U616" s="8"/>
      <c r="V616" s="8" t="s">
        <v>8</v>
      </c>
      <c r="W616" s="8"/>
      <c r="X616" s="8" t="s">
        <v>24</v>
      </c>
      <c r="Y616" s="8" t="s">
        <v>1760</v>
      </c>
      <c r="Z616" s="10" t="s">
        <v>1760</v>
      </c>
    </row>
    <row r="617" spans="1:26" ht="150" x14ac:dyDescent="0.25">
      <c r="A617" s="15">
        <v>613</v>
      </c>
      <c r="B617" s="7" t="s">
        <v>26</v>
      </c>
      <c r="C617" s="7" t="s">
        <v>7</v>
      </c>
      <c r="D617" s="7" t="s">
        <v>622</v>
      </c>
      <c r="E617" s="7" t="s">
        <v>1761</v>
      </c>
      <c r="F617" s="7" t="s">
        <v>8</v>
      </c>
      <c r="G617" s="7">
        <v>46010</v>
      </c>
      <c r="H617" s="7" t="s">
        <v>622</v>
      </c>
      <c r="I617" s="7" t="s">
        <v>1762</v>
      </c>
      <c r="J617" s="7" t="s">
        <v>8</v>
      </c>
      <c r="K617" s="7">
        <v>46011</v>
      </c>
      <c r="L617" s="7" t="s">
        <v>622</v>
      </c>
      <c r="M617" s="7" t="s">
        <v>1763</v>
      </c>
      <c r="N617" s="7" t="s">
        <v>8</v>
      </c>
      <c r="O617" s="7">
        <v>46132</v>
      </c>
      <c r="P617" s="7" t="s">
        <v>622</v>
      </c>
      <c r="Q617" s="7" t="s">
        <v>1762</v>
      </c>
      <c r="R617" s="7" t="s">
        <v>8</v>
      </c>
      <c r="S617" s="7"/>
      <c r="T617" s="7" t="s">
        <v>803</v>
      </c>
      <c r="U617" s="7"/>
      <c r="V617" s="7"/>
      <c r="W617" s="7"/>
      <c r="X617" s="7" t="s">
        <v>24</v>
      </c>
      <c r="Y617" s="7"/>
      <c r="Z617" s="9"/>
    </row>
    <row r="618" spans="1:26" ht="105" x14ac:dyDescent="0.25">
      <c r="A618" s="5">
        <v>614</v>
      </c>
      <c r="B618" s="8" t="s">
        <v>9</v>
      </c>
      <c r="C618" s="8" t="s">
        <v>20</v>
      </c>
      <c r="D618" s="8" t="s">
        <v>806</v>
      </c>
      <c r="E618" s="8"/>
      <c r="F618" s="8" t="s">
        <v>8</v>
      </c>
      <c r="G618" s="8"/>
      <c r="H618" s="8" t="s">
        <v>806</v>
      </c>
      <c r="I618" s="8"/>
      <c r="J618" s="8" t="s">
        <v>8</v>
      </c>
      <c r="K618" s="8"/>
      <c r="L618" s="8" t="s">
        <v>806</v>
      </c>
      <c r="M618" s="8"/>
      <c r="N618" s="8" t="s">
        <v>8</v>
      </c>
      <c r="O618" s="8"/>
      <c r="P618" s="8" t="s">
        <v>806</v>
      </c>
      <c r="Q618" s="8"/>
      <c r="R618" s="8" t="s">
        <v>8</v>
      </c>
      <c r="S618" s="8"/>
      <c r="T618" s="8" t="s">
        <v>806</v>
      </c>
      <c r="U618" s="8"/>
      <c r="V618" s="8" t="s">
        <v>8</v>
      </c>
      <c r="W618" s="8"/>
      <c r="X618" s="8" t="s">
        <v>24</v>
      </c>
      <c r="Y618" s="8" t="s">
        <v>1764</v>
      </c>
      <c r="Z618" s="10"/>
    </row>
    <row r="619" spans="1:26" ht="135" x14ac:dyDescent="0.25">
      <c r="A619" s="15">
        <v>615</v>
      </c>
      <c r="B619" s="7" t="s">
        <v>38</v>
      </c>
      <c r="C619" s="7" t="s">
        <v>55</v>
      </c>
      <c r="D619" s="7" t="s">
        <v>622</v>
      </c>
      <c r="E619" s="7" t="s">
        <v>1765</v>
      </c>
      <c r="F619" s="7" t="s">
        <v>8</v>
      </c>
      <c r="G619" s="7">
        <v>48121</v>
      </c>
      <c r="H619" s="7" t="s">
        <v>622</v>
      </c>
      <c r="I619" s="7" t="s">
        <v>1766</v>
      </c>
      <c r="J619" s="7" t="s">
        <v>8</v>
      </c>
      <c r="K619" s="7">
        <v>48121</v>
      </c>
      <c r="L619" s="7" t="s">
        <v>804</v>
      </c>
      <c r="M619" s="7" t="s">
        <v>1767</v>
      </c>
      <c r="N619" s="7" t="s">
        <v>8</v>
      </c>
      <c r="O619" s="7"/>
      <c r="P619" s="7" t="s">
        <v>803</v>
      </c>
      <c r="Q619" s="7"/>
      <c r="R619" s="7"/>
      <c r="S619" s="7"/>
      <c r="T619" s="7" t="s">
        <v>803</v>
      </c>
      <c r="U619" s="7"/>
      <c r="V619" s="7"/>
      <c r="W619" s="7"/>
      <c r="X619" s="7" t="s">
        <v>24</v>
      </c>
      <c r="Y619" s="7" t="s">
        <v>1768</v>
      </c>
      <c r="Z619" s="9"/>
    </row>
    <row r="620" spans="1:26" ht="210" x14ac:dyDescent="0.25">
      <c r="A620" s="5">
        <v>616</v>
      </c>
      <c r="B620" s="8" t="s">
        <v>6</v>
      </c>
      <c r="C620" s="8" t="s">
        <v>20</v>
      </c>
      <c r="D620" s="8" t="s">
        <v>622</v>
      </c>
      <c r="E620" s="8" t="s">
        <v>1769</v>
      </c>
      <c r="F620" s="8" t="s">
        <v>8</v>
      </c>
      <c r="G620" s="8"/>
      <c r="H620" s="8" t="s">
        <v>622</v>
      </c>
      <c r="I620" s="8" t="s">
        <v>1770</v>
      </c>
      <c r="J620" s="8" t="s">
        <v>8</v>
      </c>
      <c r="K620" s="8"/>
      <c r="L620" s="8" t="s">
        <v>622</v>
      </c>
      <c r="M620" s="8" t="s">
        <v>1771</v>
      </c>
      <c r="N620" s="8" t="s">
        <v>8</v>
      </c>
      <c r="O620" s="8"/>
      <c r="P620" s="8" t="s">
        <v>622</v>
      </c>
      <c r="Q620" s="8" t="s">
        <v>1772</v>
      </c>
      <c r="R620" s="8" t="s">
        <v>8</v>
      </c>
      <c r="S620" s="8"/>
      <c r="T620" s="8" t="s">
        <v>622</v>
      </c>
      <c r="U620" s="8" t="s">
        <v>1773</v>
      </c>
      <c r="V620" s="8" t="s">
        <v>8</v>
      </c>
      <c r="W620" s="8"/>
      <c r="X620" s="8"/>
      <c r="Y620" s="8"/>
      <c r="Z620" s="10" t="s">
        <v>1774</v>
      </c>
    </row>
    <row r="621" spans="1:26" ht="90" x14ac:dyDescent="0.25">
      <c r="A621" s="15">
        <v>617</v>
      </c>
      <c r="B621" s="7" t="s">
        <v>6</v>
      </c>
      <c r="C621" s="7" t="s">
        <v>20</v>
      </c>
      <c r="D621" s="7" t="s">
        <v>805</v>
      </c>
      <c r="E621" s="7" t="s">
        <v>1775</v>
      </c>
      <c r="F621" s="7" t="s">
        <v>8</v>
      </c>
      <c r="G621" s="7"/>
      <c r="H621" s="7" t="s">
        <v>803</v>
      </c>
      <c r="I621" s="7"/>
      <c r="J621" s="7"/>
      <c r="K621" s="7"/>
      <c r="L621" s="7" t="s">
        <v>803</v>
      </c>
      <c r="M621" s="7"/>
      <c r="N621" s="7"/>
      <c r="O621" s="7"/>
      <c r="P621" s="7" t="s">
        <v>803</v>
      </c>
      <c r="Q621" s="7"/>
      <c r="R621" s="7"/>
      <c r="S621" s="7"/>
      <c r="T621" s="7" t="s">
        <v>803</v>
      </c>
      <c r="U621" s="7"/>
      <c r="V621" s="7"/>
      <c r="W621" s="7"/>
      <c r="X621" s="7"/>
      <c r="Y621" s="7"/>
      <c r="Z621" s="9"/>
    </row>
    <row r="622" spans="1:26" ht="135" x14ac:dyDescent="0.25">
      <c r="A622" s="5">
        <v>618</v>
      </c>
      <c r="B622" s="8" t="s">
        <v>9</v>
      </c>
      <c r="C622" s="8" t="s">
        <v>84</v>
      </c>
      <c r="D622" s="8" t="s">
        <v>806</v>
      </c>
      <c r="E622" s="8" t="s">
        <v>1776</v>
      </c>
      <c r="F622" s="8" t="s">
        <v>8</v>
      </c>
      <c r="G622" s="8"/>
      <c r="H622" s="8" t="s">
        <v>803</v>
      </c>
      <c r="I622" s="8"/>
      <c r="J622" s="8"/>
      <c r="K622" s="8"/>
      <c r="L622" s="8" t="s">
        <v>803</v>
      </c>
      <c r="M622" s="8"/>
      <c r="N622" s="8"/>
      <c r="O622" s="8"/>
      <c r="P622" s="8" t="s">
        <v>803</v>
      </c>
      <c r="Q622" s="8"/>
      <c r="R622" s="8"/>
      <c r="S622" s="8"/>
      <c r="T622" s="8" t="s">
        <v>803</v>
      </c>
      <c r="U622" s="8"/>
      <c r="V622" s="8"/>
      <c r="W622" s="8"/>
      <c r="X622" s="8" t="s">
        <v>24</v>
      </c>
      <c r="Y622" s="8"/>
      <c r="Z622" s="10"/>
    </row>
    <row r="623" spans="1:26" ht="150" x14ac:dyDescent="0.25">
      <c r="A623" s="15">
        <v>619</v>
      </c>
      <c r="B623" s="7" t="s">
        <v>9</v>
      </c>
      <c r="C623" s="7" t="s">
        <v>27</v>
      </c>
      <c r="D623" s="7" t="s">
        <v>806</v>
      </c>
      <c r="E623" s="7" t="s">
        <v>1777</v>
      </c>
      <c r="F623" s="7" t="s">
        <v>8</v>
      </c>
      <c r="G623" s="7">
        <v>46140</v>
      </c>
      <c r="H623" s="7" t="s">
        <v>806</v>
      </c>
      <c r="I623" s="7"/>
      <c r="J623" s="7"/>
      <c r="K623" s="7"/>
      <c r="L623" s="7" t="s">
        <v>803</v>
      </c>
      <c r="M623" s="7"/>
      <c r="N623" s="7"/>
      <c r="O623" s="7"/>
      <c r="P623" s="7" t="s">
        <v>803</v>
      </c>
      <c r="Q623" s="7"/>
      <c r="R623" s="7"/>
      <c r="S623" s="7"/>
      <c r="T623" s="7" t="s">
        <v>803</v>
      </c>
      <c r="U623" s="7"/>
      <c r="V623" s="7"/>
      <c r="W623" s="7"/>
      <c r="X623" s="7" t="s">
        <v>24</v>
      </c>
      <c r="Y623" s="7" t="s">
        <v>1778</v>
      </c>
      <c r="Z623" s="9"/>
    </row>
    <row r="624" spans="1:26" ht="195" x14ac:dyDescent="0.25">
      <c r="A624" s="5">
        <v>620</v>
      </c>
      <c r="B624" s="8" t="s">
        <v>9</v>
      </c>
      <c r="C624" s="8" t="s">
        <v>35</v>
      </c>
      <c r="D624" s="8" t="s">
        <v>806</v>
      </c>
      <c r="E624" s="8"/>
      <c r="F624" s="8" t="s">
        <v>8</v>
      </c>
      <c r="G624" s="8">
        <v>46900</v>
      </c>
      <c r="H624" s="8" t="s">
        <v>808</v>
      </c>
      <c r="I624" s="8"/>
      <c r="J624" s="8" t="s">
        <v>8</v>
      </c>
      <c r="K624" s="8">
        <v>46900</v>
      </c>
      <c r="L624" s="8" t="s">
        <v>803</v>
      </c>
      <c r="M624" s="8"/>
      <c r="N624" s="8"/>
      <c r="O624" s="8"/>
      <c r="P624" s="8" t="s">
        <v>803</v>
      </c>
      <c r="Q624" s="8"/>
      <c r="R624" s="8"/>
      <c r="S624" s="8"/>
      <c r="T624" s="8" t="s">
        <v>803</v>
      </c>
      <c r="U624" s="8"/>
      <c r="V624" s="8"/>
      <c r="W624" s="8"/>
      <c r="X624" s="8" t="s">
        <v>17</v>
      </c>
      <c r="Y624" s="8" t="s">
        <v>1779</v>
      </c>
      <c r="Z624" s="10" t="s">
        <v>1780</v>
      </c>
    </row>
    <row r="625" spans="1:26" ht="210" x14ac:dyDescent="0.25">
      <c r="A625" s="15">
        <v>621</v>
      </c>
      <c r="B625" s="7" t="s">
        <v>26</v>
      </c>
      <c r="C625" s="7" t="s">
        <v>35</v>
      </c>
      <c r="D625" s="7" t="s">
        <v>805</v>
      </c>
      <c r="E625" s="7" t="s">
        <v>1781</v>
      </c>
      <c r="F625" s="7" t="s">
        <v>8</v>
      </c>
      <c r="G625" s="7"/>
      <c r="H625" s="7" t="s">
        <v>806</v>
      </c>
      <c r="I625" s="7" t="s">
        <v>1782</v>
      </c>
      <c r="J625" s="7" t="s">
        <v>97</v>
      </c>
      <c r="K625" s="7">
        <v>48990</v>
      </c>
      <c r="L625" s="7" t="s">
        <v>808</v>
      </c>
      <c r="M625" s="7" t="s">
        <v>1783</v>
      </c>
      <c r="N625" s="7" t="s">
        <v>8</v>
      </c>
      <c r="O625" s="7">
        <v>48990</v>
      </c>
      <c r="P625" s="7" t="s">
        <v>806</v>
      </c>
      <c r="Q625" s="7" t="s">
        <v>1784</v>
      </c>
      <c r="R625" s="7" t="s">
        <v>8</v>
      </c>
      <c r="S625" s="7">
        <v>48990</v>
      </c>
      <c r="T625" s="7" t="s">
        <v>806</v>
      </c>
      <c r="U625" s="7"/>
      <c r="V625" s="7" t="s">
        <v>8</v>
      </c>
      <c r="W625" s="7"/>
      <c r="X625" s="7" t="s">
        <v>24</v>
      </c>
      <c r="Y625" s="7" t="s">
        <v>1785</v>
      </c>
      <c r="Z625" s="9" t="s">
        <v>1786</v>
      </c>
    </row>
    <row r="626" spans="1:26" ht="135" x14ac:dyDescent="0.25">
      <c r="A626" s="5">
        <v>622</v>
      </c>
      <c r="B626" s="8" t="s">
        <v>59</v>
      </c>
      <c r="C626" s="8" t="s">
        <v>165</v>
      </c>
      <c r="D626" s="8" t="s">
        <v>805</v>
      </c>
      <c r="E626" s="8" t="s">
        <v>1787</v>
      </c>
      <c r="F626" s="8" t="s">
        <v>8</v>
      </c>
      <c r="G626" s="8"/>
      <c r="H626" s="8" t="s">
        <v>803</v>
      </c>
      <c r="I626" s="8"/>
      <c r="J626" s="8"/>
      <c r="K626" s="8"/>
      <c r="L626" s="8" t="s">
        <v>803</v>
      </c>
      <c r="M626" s="8"/>
      <c r="N626" s="8"/>
      <c r="O626" s="8"/>
      <c r="P626" s="8" t="s">
        <v>803</v>
      </c>
      <c r="Q626" s="8"/>
      <c r="R626" s="8"/>
      <c r="S626" s="8"/>
      <c r="T626" s="8" t="s">
        <v>803</v>
      </c>
      <c r="U626" s="8"/>
      <c r="V626" s="8"/>
      <c r="W626" s="8"/>
      <c r="X626" s="8" t="s">
        <v>24</v>
      </c>
      <c r="Y626" s="8" t="s">
        <v>1788</v>
      </c>
      <c r="Z626" s="10" t="s">
        <v>1789</v>
      </c>
    </row>
    <row r="627" spans="1:26" ht="150" x14ac:dyDescent="0.25">
      <c r="A627" s="15">
        <v>623</v>
      </c>
      <c r="B627" s="7" t="s">
        <v>9</v>
      </c>
      <c r="C627" s="7" t="s">
        <v>20</v>
      </c>
      <c r="D627" s="7" t="s">
        <v>808</v>
      </c>
      <c r="E627" s="7" t="s">
        <v>1790</v>
      </c>
      <c r="F627" s="7" t="s">
        <v>8</v>
      </c>
      <c r="G627" s="7">
        <v>48191</v>
      </c>
      <c r="H627" s="7" t="s">
        <v>804</v>
      </c>
      <c r="I627" s="7" t="s">
        <v>1791</v>
      </c>
      <c r="J627" s="7" t="s">
        <v>8</v>
      </c>
      <c r="K627" s="7"/>
      <c r="L627" s="7" t="s">
        <v>803</v>
      </c>
      <c r="M627" s="7"/>
      <c r="N627" s="7"/>
      <c r="O627" s="7"/>
      <c r="P627" s="7" t="s">
        <v>803</v>
      </c>
      <c r="Q627" s="7"/>
      <c r="R627" s="7"/>
      <c r="S627" s="7"/>
      <c r="T627" s="7" t="s">
        <v>803</v>
      </c>
      <c r="U627" s="7"/>
      <c r="V627" s="7"/>
      <c r="W627" s="7"/>
      <c r="X627" s="7" t="s">
        <v>24</v>
      </c>
      <c r="Y627" s="7" t="s">
        <v>1792</v>
      </c>
      <c r="Z627" s="9"/>
    </row>
    <row r="628" spans="1:26" ht="150" x14ac:dyDescent="0.25">
      <c r="A628" s="5">
        <v>624</v>
      </c>
      <c r="B628" s="8" t="s">
        <v>59</v>
      </c>
      <c r="C628" s="8" t="s">
        <v>84</v>
      </c>
      <c r="D628" s="8" t="s">
        <v>622</v>
      </c>
      <c r="E628" s="8" t="s">
        <v>1793</v>
      </c>
      <c r="F628" s="8" t="s">
        <v>8</v>
      </c>
      <c r="G628" s="8"/>
      <c r="H628" s="8" t="s">
        <v>805</v>
      </c>
      <c r="I628" s="8" t="s">
        <v>1794</v>
      </c>
      <c r="J628" s="8" t="s">
        <v>8</v>
      </c>
      <c r="K628" s="8"/>
      <c r="L628" s="8" t="s">
        <v>803</v>
      </c>
      <c r="M628" s="8"/>
      <c r="N628" s="8"/>
      <c r="O628" s="8"/>
      <c r="P628" s="8" t="s">
        <v>803</v>
      </c>
      <c r="Q628" s="8"/>
      <c r="R628" s="8"/>
      <c r="S628" s="8"/>
      <c r="T628" s="8" t="s">
        <v>803</v>
      </c>
      <c r="U628" s="8"/>
      <c r="V628" s="8"/>
      <c r="W628" s="8"/>
      <c r="X628" s="8" t="s">
        <v>17</v>
      </c>
      <c r="Y628" s="8" t="s">
        <v>1795</v>
      </c>
      <c r="Z628" s="10" t="s">
        <v>1796</v>
      </c>
    </row>
    <row r="629" spans="1:26" ht="150" x14ac:dyDescent="0.25">
      <c r="A629" s="15">
        <v>625</v>
      </c>
      <c r="B629" s="7" t="s">
        <v>9</v>
      </c>
      <c r="C629" s="7" t="s">
        <v>27</v>
      </c>
      <c r="D629" s="7" t="s">
        <v>806</v>
      </c>
      <c r="E629" s="7" t="s">
        <v>1797</v>
      </c>
      <c r="F629" s="7" t="s">
        <v>8</v>
      </c>
      <c r="G629" s="7">
        <v>46010</v>
      </c>
      <c r="H629" s="7" t="s">
        <v>806</v>
      </c>
      <c r="I629" s="7"/>
      <c r="J629" s="7" t="s">
        <v>8</v>
      </c>
      <c r="K629" s="7">
        <v>46010</v>
      </c>
      <c r="L629" s="7" t="s">
        <v>803</v>
      </c>
      <c r="M629" s="7"/>
      <c r="N629" s="7"/>
      <c r="O629" s="7"/>
      <c r="P629" s="7" t="s">
        <v>803</v>
      </c>
      <c r="Q629" s="7"/>
      <c r="R629" s="7"/>
      <c r="S629" s="7"/>
      <c r="T629" s="7" t="s">
        <v>803</v>
      </c>
      <c r="U629" s="7"/>
      <c r="V629" s="7"/>
      <c r="W629" s="7">
        <v>46010</v>
      </c>
      <c r="X629" s="7" t="s">
        <v>24</v>
      </c>
      <c r="Y629" s="7"/>
      <c r="Z629" s="9"/>
    </row>
    <row r="630" spans="1:26" ht="60" x14ac:dyDescent="0.25">
      <c r="A630" s="5">
        <v>626</v>
      </c>
      <c r="B630" s="8" t="s">
        <v>54</v>
      </c>
      <c r="C630" s="8" t="s">
        <v>20</v>
      </c>
      <c r="D630" s="8" t="s">
        <v>804</v>
      </c>
      <c r="E630" s="8"/>
      <c r="F630" s="8" t="s">
        <v>12</v>
      </c>
      <c r="G630" s="8"/>
      <c r="H630" s="8" t="s">
        <v>804</v>
      </c>
      <c r="I630" s="8"/>
      <c r="J630" s="8"/>
      <c r="K630" s="8"/>
      <c r="L630" s="8" t="s">
        <v>803</v>
      </c>
      <c r="M630" s="8"/>
      <c r="N630" s="8"/>
      <c r="O630" s="8"/>
      <c r="P630" s="8" t="s">
        <v>803</v>
      </c>
      <c r="Q630" s="8"/>
      <c r="R630" s="8"/>
      <c r="S630" s="8"/>
      <c r="T630" s="8" t="s">
        <v>803</v>
      </c>
      <c r="U630" s="8"/>
      <c r="V630" s="8"/>
      <c r="W630" s="8"/>
      <c r="X630" s="8" t="s">
        <v>24</v>
      </c>
      <c r="Y630" s="8"/>
      <c r="Z630" s="10"/>
    </row>
    <row r="631" spans="1:26" ht="60" x14ac:dyDescent="0.25">
      <c r="A631" s="15">
        <v>627</v>
      </c>
      <c r="B631" s="7" t="s">
        <v>865</v>
      </c>
      <c r="C631" s="7" t="s">
        <v>35</v>
      </c>
      <c r="D631" s="7" t="s">
        <v>804</v>
      </c>
      <c r="E631" s="7"/>
      <c r="F631" s="7"/>
      <c r="G631" s="7"/>
      <c r="H631" s="7" t="s">
        <v>803</v>
      </c>
      <c r="I631" s="7"/>
      <c r="J631" s="7"/>
      <c r="K631" s="7"/>
      <c r="L631" s="7" t="s">
        <v>803</v>
      </c>
      <c r="M631" s="7"/>
      <c r="N631" s="7"/>
      <c r="O631" s="7"/>
      <c r="P631" s="7" t="s">
        <v>803</v>
      </c>
      <c r="Q631" s="7"/>
      <c r="R631" s="7"/>
      <c r="S631" s="7"/>
      <c r="T631" s="7" t="s">
        <v>803</v>
      </c>
      <c r="U631" s="7"/>
      <c r="V631" s="7"/>
      <c r="W631" s="7"/>
      <c r="X631" s="7"/>
      <c r="Y631" s="7"/>
      <c r="Z631" s="9"/>
    </row>
    <row r="632" spans="1:26" ht="75" x14ac:dyDescent="0.25">
      <c r="A632" s="5">
        <v>628</v>
      </c>
      <c r="B632" s="8" t="s">
        <v>9</v>
      </c>
      <c r="C632" s="8" t="s">
        <v>20</v>
      </c>
      <c r="D632" s="8" t="s">
        <v>804</v>
      </c>
      <c r="E632" s="8" t="s">
        <v>1798</v>
      </c>
      <c r="F632" s="8"/>
      <c r="G632" s="8"/>
      <c r="H632" s="8" t="s">
        <v>806</v>
      </c>
      <c r="I632" s="8"/>
      <c r="J632" s="8"/>
      <c r="K632" s="8"/>
      <c r="L632" s="8" t="s">
        <v>803</v>
      </c>
      <c r="M632" s="8"/>
      <c r="N632" s="8"/>
      <c r="O632" s="8"/>
      <c r="P632" s="8" t="s">
        <v>803</v>
      </c>
      <c r="Q632" s="8"/>
      <c r="R632" s="8"/>
      <c r="S632" s="8"/>
      <c r="T632" s="8" t="s">
        <v>803</v>
      </c>
      <c r="U632" s="8"/>
      <c r="V632" s="8"/>
      <c r="W632" s="8"/>
      <c r="X632" s="8" t="s">
        <v>24</v>
      </c>
      <c r="Y632" s="8"/>
      <c r="Z632" s="10"/>
    </row>
    <row r="633" spans="1:26" ht="30" x14ac:dyDescent="0.25">
      <c r="A633" s="15">
        <v>629</v>
      </c>
      <c r="B633" s="7" t="s">
        <v>9</v>
      </c>
      <c r="C633" s="7" t="s">
        <v>55</v>
      </c>
      <c r="D633" s="7" t="s">
        <v>805</v>
      </c>
      <c r="E633" s="7"/>
      <c r="F633" s="7" t="s">
        <v>12</v>
      </c>
      <c r="G633" s="7">
        <v>36130</v>
      </c>
      <c r="H633" s="7" t="s">
        <v>804</v>
      </c>
      <c r="I633" s="7"/>
      <c r="J633" s="7" t="s">
        <v>12</v>
      </c>
      <c r="K633" s="7">
        <v>36130</v>
      </c>
      <c r="L633" s="7" t="s">
        <v>803</v>
      </c>
      <c r="M633" s="7"/>
      <c r="N633" s="7"/>
      <c r="O633" s="7"/>
      <c r="P633" s="7" t="s">
        <v>803</v>
      </c>
      <c r="Q633" s="7"/>
      <c r="R633" s="7"/>
      <c r="S633" s="7"/>
      <c r="T633" s="7" t="s">
        <v>803</v>
      </c>
      <c r="U633" s="7"/>
      <c r="V633" s="7"/>
      <c r="W633" s="7"/>
      <c r="X633" s="7" t="s">
        <v>24</v>
      </c>
      <c r="Y633" s="7"/>
      <c r="Z633" s="9"/>
    </row>
    <row r="634" spans="1:26" ht="105" x14ac:dyDescent="0.25">
      <c r="A634" s="5">
        <v>630</v>
      </c>
      <c r="B634" s="8" t="s">
        <v>9</v>
      </c>
      <c r="C634" s="8" t="s">
        <v>20</v>
      </c>
      <c r="D634" s="8" t="s">
        <v>804</v>
      </c>
      <c r="E634" s="8" t="s">
        <v>1799</v>
      </c>
      <c r="F634" s="8" t="s">
        <v>8</v>
      </c>
      <c r="G634" s="8"/>
      <c r="H634" s="8" t="s">
        <v>803</v>
      </c>
      <c r="I634" s="8"/>
      <c r="J634" s="8"/>
      <c r="K634" s="8"/>
      <c r="L634" s="8" t="s">
        <v>803</v>
      </c>
      <c r="M634" s="8"/>
      <c r="N634" s="8"/>
      <c r="O634" s="8"/>
      <c r="P634" s="8" t="s">
        <v>803</v>
      </c>
      <c r="Q634" s="8"/>
      <c r="R634" s="8"/>
      <c r="S634" s="8"/>
      <c r="T634" s="8" t="s">
        <v>803</v>
      </c>
      <c r="U634" s="8"/>
      <c r="V634" s="8"/>
      <c r="W634" s="8"/>
      <c r="X634" s="8" t="s">
        <v>24</v>
      </c>
      <c r="Y634" s="8" t="s">
        <v>1800</v>
      </c>
      <c r="Z634" s="10"/>
    </row>
    <row r="635" spans="1:26" ht="210" x14ac:dyDescent="0.25">
      <c r="A635" s="15">
        <v>631</v>
      </c>
      <c r="B635" s="7" t="s">
        <v>9</v>
      </c>
      <c r="C635" s="7" t="s">
        <v>20</v>
      </c>
      <c r="D635" s="7" t="s">
        <v>808</v>
      </c>
      <c r="E635" s="7" t="s">
        <v>1801</v>
      </c>
      <c r="F635" s="7" t="s">
        <v>12</v>
      </c>
      <c r="G635" s="7"/>
      <c r="H635" s="7" t="s">
        <v>805</v>
      </c>
      <c r="I635" s="7" t="s">
        <v>1802</v>
      </c>
      <c r="J635" s="7" t="s">
        <v>12</v>
      </c>
      <c r="K635" s="7"/>
      <c r="L635" s="7" t="s">
        <v>804</v>
      </c>
      <c r="M635" s="7" t="s">
        <v>1803</v>
      </c>
      <c r="N635" s="7" t="s">
        <v>12</v>
      </c>
      <c r="O635" s="7"/>
      <c r="P635" s="7" t="s">
        <v>622</v>
      </c>
      <c r="Q635" s="7" t="s">
        <v>1804</v>
      </c>
      <c r="R635" s="7" t="s">
        <v>8</v>
      </c>
      <c r="S635" s="7"/>
      <c r="T635" s="7" t="s">
        <v>803</v>
      </c>
      <c r="U635" s="7"/>
      <c r="V635" s="7"/>
      <c r="W635" s="7"/>
      <c r="X635" s="7" t="s">
        <v>24</v>
      </c>
      <c r="Y635" s="7"/>
      <c r="Z635" s="9" t="s">
        <v>1805</v>
      </c>
    </row>
  </sheetData>
  <mergeCells count="5">
    <mergeCell ref="D3:G3"/>
    <mergeCell ref="H3:K3"/>
    <mergeCell ref="L3:O3"/>
    <mergeCell ref="P3:S3"/>
    <mergeCell ref="T3:W3"/>
  </mergeCell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Ramirez, Amy</dc:creator>
  <cp:lastModifiedBy>Ramirez, Amy</cp:lastModifiedBy>
  <dcterms:created xsi:type="dcterms:W3CDTF">2018-10-04T13:23:33Z</dcterms:created>
  <dcterms:modified xsi:type="dcterms:W3CDTF">2018-10-10T20:10:17Z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