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S:\Procurement\Common\BIDS, RFPs, RFQs - FY 2019\#19FY19 - PEST CONTROL\ITB and Addenda\"/>
    </mc:Choice>
  </mc:AlternateContent>
  <bookViews>
    <workbookView xWindow="0" yWindow="0" windowWidth="21600" windowHeight="9510"/>
  </bookViews>
  <sheets>
    <sheet name="Bid Form 19FY19" sheetId="1" r:id="rId1"/>
    <sheet name="Bid Evaluation Total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38" i="1"/>
  <c r="F47" i="1" l="1"/>
  <c r="F64" i="1" l="1"/>
  <c r="F63" i="1"/>
  <c r="F49" i="1"/>
  <c r="F48" i="1"/>
  <c r="F59" i="1"/>
  <c r="F58" i="1"/>
  <c r="F60" i="1" s="1"/>
  <c r="B4" i="2" s="1"/>
  <c r="F54" i="1"/>
  <c r="F53" i="1"/>
  <c r="F46" i="1"/>
  <c r="F44" i="1"/>
  <c r="F43" i="1"/>
  <c r="F42" i="1"/>
  <c r="F41" i="1"/>
  <c r="F40" i="1"/>
  <c r="F37" i="1"/>
  <c r="F36" i="1"/>
  <c r="F35" i="1"/>
  <c r="F34" i="1"/>
  <c r="F33" i="1"/>
  <c r="F32" i="1"/>
  <c r="F31" i="1"/>
  <c r="F39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4" i="1"/>
  <c r="F50" i="1" l="1"/>
  <c r="B2" i="2" s="1"/>
  <c r="F65" i="1"/>
  <c r="B5" i="2" s="1"/>
  <c r="F55" i="1"/>
  <c r="B3" i="2" s="1"/>
</calcChain>
</file>

<file path=xl/sharedStrings.xml><?xml version="1.0" encoding="utf-8"?>
<sst xmlns="http://schemas.openxmlformats.org/spreadsheetml/2006/main" count="139" uniqueCount="72">
  <si>
    <t>DESCRIPTION</t>
  </si>
  <si>
    <t>NUMBER OF ANNUAL INSPECTIONS</t>
  </si>
  <si>
    <t>ITEM No.</t>
  </si>
  <si>
    <t>EACH INSPECTION &amp; TREATMENT</t>
  </si>
  <si>
    <t>EXTENDED PRICE</t>
  </si>
  <si>
    <t>ANT, BED BUG AND TERMITE TREATMENT, REGULAR TIME</t>
  </si>
  <si>
    <t>HOUR</t>
  </si>
  <si>
    <t>ANT, BED BUG AND TERMITE TREATMENT, OVERTIME</t>
  </si>
  <si>
    <t>ORNAMENTAL PEST TREATMENT, REGULAR TIME</t>
  </si>
  <si>
    <t>ORNAMENTAL PEST TREATMENT, OVERTIME</t>
  </si>
  <si>
    <t>RIGHT OF WAY CLEARING AND TREATMENT, REGULAR TIME</t>
  </si>
  <si>
    <t>RIGHT OF WAY CLEARING AND TREATMENT, OVERTIME</t>
  </si>
  <si>
    <t>VERTEBRATE PEST CONTROL TREATMENT, REGULAR TIME</t>
  </si>
  <si>
    <t>VERTEBRATE PEST CONTROL TREATMENT, OVERTIME</t>
  </si>
  <si>
    <t>PUBLIC HEALTH PEST TREATMENT, REGULAR TIME</t>
  </si>
  <si>
    <t>PUBLIC HEALTH PEST TREATMENT, OVERTIME</t>
  </si>
  <si>
    <t>BID EVALUATION TOTAL</t>
  </si>
  <si>
    <t>UNIT OF ISSUE</t>
  </si>
  <si>
    <t>ESTIMATED HOURS</t>
  </si>
  <si>
    <t>PER HOUR</t>
  </si>
  <si>
    <t>ABINGDON ELEMENTARY, MONTHLY PEST CONTROL INSPECTION AND TREATMENT, 1 TIME PER MONTH, 2 HOURS MINIMUM</t>
  </si>
  <si>
    <t>ARLINGTON COMMUNITY HIGH SCHOOL, MONTHLY PEST CONTROL INSPECTION AND TREATMENT, 1 TIME PER MONTH, 2 HOURS MINIMUM</t>
  </si>
  <si>
    <t>ARLINGTON SCIENCE FOCUS, MONTHLY PEST CONTROL INSPECTION AND TREATMENT, 1 TIME PER MONTH, 2 HOURS MINIMUM</t>
  </si>
  <si>
    <t>ARLINGTON TRADITIONAL, MONTHLY PEST CONTROL INSPECTION AND TREATMENT, 1 TIME PER MONTH, 2 HOURS MINIMUM</t>
  </si>
  <si>
    <t>ASHLAWN ELEMENTARY, MONTHLY PEST CONTROL INSPECTION AND TREATMENT, 1 TIME PER MONTH, 2 HOURS MINIMUM</t>
  </si>
  <si>
    <t>BARCROFT ELEMENTARY, MONTHLY PEST CONTROL INSPECTION AND TREATMENT, 1 TIME PER MONTH, 2 HOURS MINIMUM</t>
  </si>
  <si>
    <t>BARRETT ELEMENTARY, MONTHLY PEST CONTROL INSPECTION AND TREATMENT, 1 TIME PER MONTH, 2 HOURS MINIMUM</t>
  </si>
  <si>
    <t>CAMPBELL ELEMENTARY, MONTHLY PEST CONTROL INSPECTION AND TREATMENT, 1 TIME PER MONTH, 2 HOURS MINIMUM</t>
  </si>
  <si>
    <t>CAREER CENTER, MONTHLY PEST CONTROL INSPECTION AND TREATMENT, 1 TIME PER MONTH, 4 HOURS MINIMUM</t>
  </si>
  <si>
    <t>CARLIN SPRINGS ELEMENTARY, MONTHLY PEST CONTROL INSPECTION AND TREATMENT, 1 TIME PER MONTH, 2 HOURS MINIMUM</t>
  </si>
  <si>
    <t>CLAREMONT SCHOOL, MONTHLY PEST CONTROL INSPECTION AND TREATMENT, 1 TIME PER MONTH, 2 HOURS MINIMUM</t>
  </si>
  <si>
    <t>DISCOVERY ELEMENTARY, MONTHLY PEST CONTROL INSPECTION AND TREATMENT, 1 TIME PER MONTH, 2 HOURS MINIMUM</t>
  </si>
  <si>
    <t>DREW ELEMENTARY, MONTHLY PEST CONTROL INSPECTION AND TREATMENT, 1 TIME PER MONTH, 2 HOURS MINIMUM</t>
  </si>
  <si>
    <t>EDUCATION CENTER AND PLANETARIUM, MONTHLY PEST CONTROL INSPECTION AND TREATMENT, 1 TIME PER MONTH, 2 HOURS MINIMUM</t>
  </si>
  <si>
    <t>FACILITIES &amp; OPERATIONS, MONTHLY PEST CONTROL INSPECTION AND TREATMENT, 1 TIME PER MONTH, 2 HOURS MINIMUM</t>
  </si>
  <si>
    <t>GLEBE ELEMENTARY, MONTHLY PEST CONTROL INSPECTION AND TREATMENT, 1 TIME PER MONTH, 2 HOURS MINIMUM</t>
  </si>
  <si>
    <t>GUNSTON MIDDLE SCHOOL, MONTHLY PEST CONTROL INSPECTION AND TREATMENT, 1 TIME PER MONTH, 4 HOURS MINIMUM</t>
  </si>
  <si>
    <t>H-B WOODLAWN SECONDARY, MONTHLY PEST CONTROL INSPECTION AND TREATMENT, 1 TIME PER MONTH, 4 HOURS MINIMUM</t>
  </si>
  <si>
    <t>HENRY ELEMENTARY, MONTHLY PEST CONTROL INSPECTION AND TREATMENT, 1 TIME PER MONTH, 2 HOURS MINIMUM</t>
  </si>
  <si>
    <t>HOFFMAN BOSTON ELEMENTARY, MONTHLY PEST CONTROL INSPECTION AND TREATMENT, 1 TIME PER MONTH, 2 HOURS MINIMUM</t>
  </si>
  <si>
    <t>JAMESTOWN ELEMENTARY, MONTHLY PEST CONTROL INSPECTION AND TREATMENT, 1 TIME PER MONTH, 2 HOURS MINIMUM</t>
  </si>
  <si>
    <t>JEFFERSON MIDDLE SCHOOL, MONTHLY PEST CONTROL INSPECTION AND TREATMENT, 1 TIME PER MONTH, 4 HOURS MINIMUM</t>
  </si>
  <si>
    <t>KENMORE MIDDLE SCHOOL, MONTHLY PEST CONTROL INSPECTION AND TREATMENT, 1 TIME PER MONTH, 4 HOURS MINIMUM</t>
  </si>
  <si>
    <t>KEY ELEMENTARY, MONTHLY PEST CONTROL INSPECTION AND TREATMENT, 1 TIME PER MONTH, 2 HOURS MINIMUM</t>
  </si>
  <si>
    <t>LANGSTON H.S. CONTINUATION, MONTHLY PEST CONTROL INSPECTION AND TREATMENT, 1 TIME PER MONTH, 2 HOURS MINIMUM</t>
  </si>
  <si>
    <t>LONG BRANCH ELEMENTARY, MONTHLY PEST CONTROL INSPECTION AND TREATMENT, 1 TIME PER MONTH, 2 HOURS MINIMUM</t>
  </si>
  <si>
    <t>THURGOOD MARSHALL BUILDING, MONTHLY PEST CONTROL INSPECTION AND TREATMENT, 1 TIME PER MONTH, 2 HOURS MINIMUM</t>
  </si>
  <si>
    <t>McKINLEY ELEMENTARY, MONTHLY PEST CONTROL INSPECTION AND TREATMENT, 1 TIME PER MONTH, 2 HOURS MINIMUM</t>
  </si>
  <si>
    <t>NOTTINGHAM ELEMENTARY, MONTHLY PEST CONTROL INSPECTION AND TREATMENT, 1 TIME PER MONTH, 2 HOURS MINIMUM</t>
  </si>
  <si>
    <t>OAKRIDGE ELEMENTARY, MONTHLY PEST CONTROL INSPECTION AND TREATMENT, 1 TIME PER MONTH, 2 HOURS MINIMUM</t>
  </si>
  <si>
    <t>RANDOLPH ELEMENTARY, MONTHLY PEST CONTROL INSPECTION AND TREATMENT, 1 TIME PER MONTH, 2 HOURS MINIMUM</t>
  </si>
  <si>
    <t>REED BUILDING, MONTHLY PEST CONTROL INSPECTION AND TREATMENT, 1 TIME PER MONTH, 2 HOURS MINIMUM</t>
  </si>
  <si>
    <t>SWANSON MIDDLE SCHOOL, MONTHLY PEST CONTROL INSPECTION AND TREATMENT, 1 TIME PER MONTH, 4 HOURS MINIMUM</t>
  </si>
  <si>
    <t>TAYLOR ELEMENTARY, MONTHLY PEST CONTROL INSPECTION AND TREATMENT, 1 TIME PER MONTH, 2 HOURS MINIMUM</t>
  </si>
  <si>
    <t>TUCKAHOE ELEMENTARY, MONTHLY PEST CONTROL INSPECTION AND TREATMENT, 1 TIME PER MONTH, 2 HOURS MINIMUM</t>
  </si>
  <si>
    <t>WAKEFIELD HIGH SCHOOL, MONTHLY PEST CONTROL INSPECTION AND TREATMENT, 1 TIME PER MONTH, 4 HOURS MINIMUM</t>
  </si>
  <si>
    <t>WASHINGTON-LEE HIGH SCHOOL, MONTHLY PEST CONTROL INSPECTION AND TREATMENT, 1 TIME PER MONTH, 4 HOURS MINIMUM</t>
  </si>
  <si>
    <t>WILLIAMSBURG MIDDLE SCHOOL, MONTHLY PEST CONTROL INSPECTION AND TREATMENT, 1 TIME PER MONTH, 4 HOURS MINIMUM</t>
  </si>
  <si>
    <t>YORKTOWN HIGH SCHOOL, MONTHLY PEST CONTROL INSPECTION AND TREATMENT, 1 TIME PER MONTH, 4 HOURS MINIMUM</t>
  </si>
  <si>
    <t>EACH</t>
  </si>
  <si>
    <t>PART A</t>
  </si>
  <si>
    <t>PART B</t>
  </si>
  <si>
    <t>PART C</t>
  </si>
  <si>
    <t>PART D</t>
  </si>
  <si>
    <t>PART A continued</t>
  </si>
  <si>
    <t>ITB 19FY19 - PEST CONTROL SERVICES - CONTRACTOR NAME:</t>
  </si>
  <si>
    <t>ALICE WEST FLEET ELEMENTARY MONTHLY PEST CONTROL INSPECTION AND TREATMENT, 1 TIME PER MONTH, 2 HOURS MINIMUM</t>
  </si>
  <si>
    <t>THE HEIGHTS BUILDING, MONTHLY PEST CONTROL INSPECTION AND TREATMENT, 1 TIME PER MONTH, 2 HOURS MINIMUM</t>
  </si>
  <si>
    <t>TOTAL PRICE FOR PART A</t>
  </si>
  <si>
    <t>TOTAL PRICE FOR PART B</t>
  </si>
  <si>
    <t>TOTAL PRICE FOR PART C</t>
  </si>
  <si>
    <t>TOTAL PRICE FOR PART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</si>
</sst>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 vertical="center" wrapText="1" indent="1"/>
    </xf>
    <xf numFmtId="164" fontId="0" fillId="0" borderId="0" xfId="0" applyNumberForma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/>
    <xf numFmtId="164" fontId="1" fillId="0" borderId="0" xfId="0" applyNumberFormat="1" applyFont="1" applyFill="1" applyBorder="1" applyAlignment="1">
      <alignment horizontal="right" vertical="center" wrapText="1" indent="1"/>
    </xf>
    <xf numFmtId="0" fontId="1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right" vertical="center" wrapText="1" indent="1"/>
    </xf>
    <xf numFmtId="0" fontId="2" fillId="2" borderId="0" xfId="0" applyFont="1" applyFill="1" applyBorder="1"/>
    <xf numFmtId="0" fontId="2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tabSelected="1" topLeftCell="A44" workbookViewId="0">
      <selection activeCell="D63" sqref="D63"/>
    </sheetView>
  </sheetViews>
  <sheetFormatPr defaultRowHeight="15" x14ac:dyDescent="0.25"/>
  <cols>
    <col min="1" max="1" width="7.42578125" style="7" customWidth="1"/>
    <col min="2" max="2" width="147" style="7" customWidth="1"/>
    <col min="3" max="3" width="8.28515625" style="7" customWidth="1"/>
    <col min="4" max="4" width="14" style="7" bestFit="1" customWidth="1"/>
    <col min="5" max="5" width="14.85546875" style="7" bestFit="1" customWidth="1"/>
    <col min="6" max="6" width="13.7109375" style="7" customWidth="1"/>
    <col min="7" max="16384" width="9.140625" style="7"/>
  </cols>
  <sheetData>
    <row r="1" spans="1:6" x14ac:dyDescent="0.25">
      <c r="B1" s="20" t="s">
        <v>65</v>
      </c>
    </row>
    <row r="2" spans="1:6" s="8" customFormat="1" ht="60" x14ac:dyDescent="0.25">
      <c r="A2" s="15" t="s">
        <v>2</v>
      </c>
      <c r="B2" s="15" t="s">
        <v>0</v>
      </c>
      <c r="C2" s="16" t="s">
        <v>17</v>
      </c>
      <c r="D2" s="16" t="s">
        <v>3</v>
      </c>
      <c r="E2" s="16" t="s">
        <v>1</v>
      </c>
      <c r="F2" s="16" t="s">
        <v>4</v>
      </c>
    </row>
    <row r="3" spans="1:6" s="8" customFormat="1" ht="15" customHeight="1" x14ac:dyDescent="0.25">
      <c r="A3" s="15"/>
      <c r="B3" s="15" t="s">
        <v>60</v>
      </c>
      <c r="C3" s="16"/>
      <c r="D3" s="16"/>
      <c r="E3" s="16"/>
      <c r="F3" s="16"/>
    </row>
    <row r="4" spans="1:6" ht="15" customHeight="1" x14ac:dyDescent="0.25">
      <c r="A4" s="1">
        <v>1</v>
      </c>
      <c r="B4" s="2" t="s">
        <v>20</v>
      </c>
      <c r="C4" s="2" t="s">
        <v>59</v>
      </c>
      <c r="D4" s="20"/>
      <c r="E4" s="1">
        <v>12</v>
      </c>
      <c r="F4" s="5">
        <f>SUM(E4*D4)</f>
        <v>0</v>
      </c>
    </row>
    <row r="5" spans="1:6" ht="15" customHeight="1" x14ac:dyDescent="0.25">
      <c r="A5" s="1">
        <v>2</v>
      </c>
      <c r="B5" s="2" t="s">
        <v>66</v>
      </c>
      <c r="C5" s="2" t="s">
        <v>59</v>
      </c>
      <c r="D5" s="20"/>
      <c r="E5" s="1">
        <v>12</v>
      </c>
      <c r="F5" s="5">
        <f t="shared" ref="F5" si="0">SUM(E5*D5)</f>
        <v>0</v>
      </c>
    </row>
    <row r="6" spans="1:6" ht="15" customHeight="1" x14ac:dyDescent="0.25">
      <c r="A6" s="1">
        <v>3</v>
      </c>
      <c r="B6" s="2" t="s">
        <v>21</v>
      </c>
      <c r="C6" s="2" t="s">
        <v>59</v>
      </c>
      <c r="D6" s="20"/>
      <c r="E6" s="1">
        <v>12</v>
      </c>
      <c r="F6" s="5">
        <f t="shared" ref="F6:F46" si="1">SUM(E6*D6)</f>
        <v>0</v>
      </c>
    </row>
    <row r="7" spans="1:6" ht="15" customHeight="1" x14ac:dyDescent="0.25">
      <c r="A7" s="1">
        <v>4</v>
      </c>
      <c r="B7" s="2" t="s">
        <v>22</v>
      </c>
      <c r="C7" s="2" t="s">
        <v>59</v>
      </c>
      <c r="D7" s="20"/>
      <c r="E7" s="1">
        <v>12</v>
      </c>
      <c r="F7" s="5">
        <f t="shared" si="1"/>
        <v>0</v>
      </c>
    </row>
    <row r="8" spans="1:6" ht="15" customHeight="1" x14ac:dyDescent="0.25">
      <c r="A8" s="1">
        <v>5</v>
      </c>
      <c r="B8" s="2" t="s">
        <v>23</v>
      </c>
      <c r="C8" s="2" t="s">
        <v>59</v>
      </c>
      <c r="D8" s="20"/>
      <c r="E8" s="1">
        <v>12</v>
      </c>
      <c r="F8" s="5">
        <f t="shared" si="1"/>
        <v>0</v>
      </c>
    </row>
    <row r="9" spans="1:6" ht="15" customHeight="1" x14ac:dyDescent="0.25">
      <c r="A9" s="1">
        <v>6</v>
      </c>
      <c r="B9" s="2" t="s">
        <v>24</v>
      </c>
      <c r="C9" s="2" t="s">
        <v>59</v>
      </c>
      <c r="D9" s="20"/>
      <c r="E9" s="1">
        <v>12</v>
      </c>
      <c r="F9" s="5">
        <f t="shared" si="1"/>
        <v>0</v>
      </c>
    </row>
    <row r="10" spans="1:6" ht="15" customHeight="1" x14ac:dyDescent="0.25">
      <c r="A10" s="1">
        <v>7</v>
      </c>
      <c r="B10" s="2" t="s">
        <v>25</v>
      </c>
      <c r="C10" s="2" t="s">
        <v>59</v>
      </c>
      <c r="D10" s="20"/>
      <c r="E10" s="1">
        <v>12</v>
      </c>
      <c r="F10" s="5">
        <f t="shared" si="1"/>
        <v>0</v>
      </c>
    </row>
    <row r="11" spans="1:6" ht="15" customHeight="1" x14ac:dyDescent="0.25">
      <c r="A11" s="1">
        <v>8</v>
      </c>
      <c r="B11" s="2" t="s">
        <v>26</v>
      </c>
      <c r="C11" s="2" t="s">
        <v>59</v>
      </c>
      <c r="D11" s="20"/>
      <c r="E11" s="1">
        <v>12</v>
      </c>
      <c r="F11" s="5">
        <f t="shared" si="1"/>
        <v>0</v>
      </c>
    </row>
    <row r="12" spans="1:6" ht="15" customHeight="1" x14ac:dyDescent="0.25">
      <c r="A12" s="1">
        <v>9</v>
      </c>
      <c r="B12" s="2" t="s">
        <v>27</v>
      </c>
      <c r="C12" s="2" t="s">
        <v>59</v>
      </c>
      <c r="D12" s="20"/>
      <c r="E12" s="1">
        <v>12</v>
      </c>
      <c r="F12" s="5">
        <f t="shared" si="1"/>
        <v>0</v>
      </c>
    </row>
    <row r="13" spans="1:6" ht="15" customHeight="1" x14ac:dyDescent="0.25">
      <c r="A13" s="1">
        <v>10</v>
      </c>
      <c r="B13" s="2" t="s">
        <v>28</v>
      </c>
      <c r="C13" s="2" t="s">
        <v>59</v>
      </c>
      <c r="D13" s="20"/>
      <c r="E13" s="1">
        <v>12</v>
      </c>
      <c r="F13" s="5">
        <f t="shared" si="1"/>
        <v>0</v>
      </c>
    </row>
    <row r="14" spans="1:6" ht="15" customHeight="1" x14ac:dyDescent="0.25">
      <c r="A14" s="1">
        <v>11</v>
      </c>
      <c r="B14" s="2" t="s">
        <v>29</v>
      </c>
      <c r="C14" s="2" t="s">
        <v>59</v>
      </c>
      <c r="D14" s="20"/>
      <c r="E14" s="1">
        <v>12</v>
      </c>
      <c r="F14" s="5">
        <f t="shared" si="1"/>
        <v>0</v>
      </c>
    </row>
    <row r="15" spans="1:6" ht="15" customHeight="1" x14ac:dyDescent="0.25">
      <c r="A15" s="1">
        <v>12</v>
      </c>
      <c r="B15" s="2" t="s">
        <v>30</v>
      </c>
      <c r="C15" s="2" t="s">
        <v>59</v>
      </c>
      <c r="D15" s="20"/>
      <c r="E15" s="1">
        <v>12</v>
      </c>
      <c r="F15" s="5">
        <f t="shared" si="1"/>
        <v>0</v>
      </c>
    </row>
    <row r="16" spans="1:6" ht="15" customHeight="1" x14ac:dyDescent="0.25">
      <c r="A16" s="1">
        <v>13</v>
      </c>
      <c r="B16" s="2" t="s">
        <v>31</v>
      </c>
      <c r="C16" s="2" t="s">
        <v>59</v>
      </c>
      <c r="D16" s="20"/>
      <c r="E16" s="1">
        <v>12</v>
      </c>
      <c r="F16" s="5">
        <f t="shared" si="1"/>
        <v>0</v>
      </c>
    </row>
    <row r="17" spans="1:6" ht="15" customHeight="1" x14ac:dyDescent="0.25">
      <c r="A17" s="1">
        <v>14</v>
      </c>
      <c r="B17" s="2" t="s">
        <v>32</v>
      </c>
      <c r="C17" s="2" t="s">
        <v>59</v>
      </c>
      <c r="D17" s="20"/>
      <c r="E17" s="1">
        <v>12</v>
      </c>
      <c r="F17" s="5">
        <f t="shared" si="1"/>
        <v>0</v>
      </c>
    </row>
    <row r="18" spans="1:6" ht="15" customHeight="1" x14ac:dyDescent="0.25">
      <c r="A18" s="1">
        <v>15</v>
      </c>
      <c r="B18" s="2" t="s">
        <v>33</v>
      </c>
      <c r="C18" s="2" t="s">
        <v>59</v>
      </c>
      <c r="D18" s="20"/>
      <c r="E18" s="1">
        <v>12</v>
      </c>
      <c r="F18" s="5">
        <f t="shared" si="1"/>
        <v>0</v>
      </c>
    </row>
    <row r="19" spans="1:6" ht="15" customHeight="1" x14ac:dyDescent="0.25">
      <c r="A19" s="1">
        <v>16</v>
      </c>
      <c r="B19" s="2" t="s">
        <v>34</v>
      </c>
      <c r="C19" s="2" t="s">
        <v>59</v>
      </c>
      <c r="D19" s="20"/>
      <c r="E19" s="1">
        <v>12</v>
      </c>
      <c r="F19" s="5">
        <f t="shared" si="1"/>
        <v>0</v>
      </c>
    </row>
    <row r="20" spans="1:6" ht="15" customHeight="1" x14ac:dyDescent="0.25">
      <c r="A20" s="1">
        <v>17</v>
      </c>
      <c r="B20" s="2" t="s">
        <v>35</v>
      </c>
      <c r="C20" s="2" t="s">
        <v>59</v>
      </c>
      <c r="D20" s="20"/>
      <c r="E20" s="1">
        <v>12</v>
      </c>
      <c r="F20" s="5">
        <f t="shared" si="1"/>
        <v>0</v>
      </c>
    </row>
    <row r="21" spans="1:6" ht="15" customHeight="1" x14ac:dyDescent="0.25">
      <c r="A21" s="1">
        <v>18</v>
      </c>
      <c r="B21" s="2" t="s">
        <v>36</v>
      </c>
      <c r="C21" s="2" t="s">
        <v>59</v>
      </c>
      <c r="D21" s="20"/>
      <c r="E21" s="1">
        <v>12</v>
      </c>
      <c r="F21" s="5">
        <f t="shared" si="1"/>
        <v>0</v>
      </c>
    </row>
    <row r="22" spans="1:6" ht="15" customHeight="1" x14ac:dyDescent="0.25">
      <c r="A22" s="1">
        <v>19</v>
      </c>
      <c r="B22" s="2" t="s">
        <v>37</v>
      </c>
      <c r="C22" s="2" t="s">
        <v>59</v>
      </c>
      <c r="D22" s="20"/>
      <c r="E22" s="1">
        <v>12</v>
      </c>
      <c r="F22" s="5">
        <f t="shared" si="1"/>
        <v>0</v>
      </c>
    </row>
    <row r="23" spans="1:6" ht="15" customHeight="1" x14ac:dyDescent="0.25">
      <c r="A23" s="1">
        <v>20</v>
      </c>
      <c r="B23" s="2" t="s">
        <v>38</v>
      </c>
      <c r="C23" s="2" t="s">
        <v>59</v>
      </c>
      <c r="D23" s="20"/>
      <c r="E23" s="1">
        <v>12</v>
      </c>
      <c r="F23" s="5">
        <f t="shared" si="1"/>
        <v>0</v>
      </c>
    </row>
    <row r="24" spans="1:6" ht="15" customHeight="1" x14ac:dyDescent="0.25">
      <c r="A24" s="1">
        <v>21</v>
      </c>
      <c r="B24" s="2" t="s">
        <v>39</v>
      </c>
      <c r="C24" s="2" t="s">
        <v>59</v>
      </c>
      <c r="D24" s="20"/>
      <c r="E24" s="1">
        <v>12</v>
      </c>
      <c r="F24" s="5">
        <f t="shared" si="1"/>
        <v>0</v>
      </c>
    </row>
    <row r="25" spans="1:6" ht="15" customHeight="1" x14ac:dyDescent="0.25">
      <c r="A25" s="1">
        <v>22</v>
      </c>
      <c r="B25" s="2" t="s">
        <v>40</v>
      </c>
      <c r="C25" s="2" t="s">
        <v>59</v>
      </c>
      <c r="D25" s="20"/>
      <c r="E25" s="1">
        <v>12</v>
      </c>
      <c r="F25" s="5">
        <f t="shared" si="1"/>
        <v>0</v>
      </c>
    </row>
    <row r="26" spans="1:6" ht="15" customHeight="1" x14ac:dyDescent="0.25">
      <c r="A26" s="1">
        <v>23</v>
      </c>
      <c r="B26" s="2" t="s">
        <v>41</v>
      </c>
      <c r="C26" s="2" t="s">
        <v>59</v>
      </c>
      <c r="D26" s="20"/>
      <c r="E26" s="1">
        <v>12</v>
      </c>
      <c r="F26" s="5">
        <f t="shared" si="1"/>
        <v>0</v>
      </c>
    </row>
    <row r="27" spans="1:6" ht="15" customHeight="1" x14ac:dyDescent="0.25">
      <c r="A27" s="1">
        <v>24</v>
      </c>
      <c r="B27" s="2" t="s">
        <v>42</v>
      </c>
      <c r="C27" s="2" t="s">
        <v>59</v>
      </c>
      <c r="D27" s="20"/>
      <c r="E27" s="1">
        <v>12</v>
      </c>
      <c r="F27" s="5">
        <f t="shared" si="1"/>
        <v>0</v>
      </c>
    </row>
    <row r="28" spans="1:6" ht="15" customHeight="1" x14ac:dyDescent="0.25">
      <c r="A28" s="1">
        <v>25</v>
      </c>
      <c r="B28" s="2" t="s">
        <v>43</v>
      </c>
      <c r="C28" s="2" t="s">
        <v>59</v>
      </c>
      <c r="D28" s="20"/>
      <c r="E28" s="1">
        <v>12</v>
      </c>
      <c r="F28" s="5">
        <f t="shared" si="1"/>
        <v>0</v>
      </c>
    </row>
    <row r="29" spans="1:6" ht="15" customHeight="1" x14ac:dyDescent="0.25">
      <c r="A29" s="1">
        <v>26</v>
      </c>
      <c r="B29" s="2" t="s">
        <v>44</v>
      </c>
      <c r="C29" s="2" t="s">
        <v>59</v>
      </c>
      <c r="D29" s="20"/>
      <c r="E29" s="1">
        <v>12</v>
      </c>
      <c r="F29" s="5">
        <f t="shared" si="1"/>
        <v>0</v>
      </c>
    </row>
    <row r="30" spans="1:6" ht="15" customHeight="1" x14ac:dyDescent="0.25">
      <c r="A30" s="1">
        <v>27</v>
      </c>
      <c r="B30" s="2" t="s">
        <v>45</v>
      </c>
      <c r="C30" s="2" t="s">
        <v>59</v>
      </c>
      <c r="D30" s="20"/>
      <c r="E30" s="1">
        <v>12</v>
      </c>
      <c r="F30" s="5">
        <f t="shared" si="1"/>
        <v>0</v>
      </c>
    </row>
    <row r="31" spans="1:6" ht="15" customHeight="1" x14ac:dyDescent="0.25">
      <c r="A31" s="1">
        <v>28</v>
      </c>
      <c r="B31" s="2" t="s">
        <v>47</v>
      </c>
      <c r="C31" s="2" t="s">
        <v>59</v>
      </c>
      <c r="D31" s="20"/>
      <c r="E31" s="1">
        <v>12</v>
      </c>
      <c r="F31" s="5">
        <f t="shared" ref="F31:F39" si="2">SUM(E31*D31)</f>
        <v>0</v>
      </c>
    </row>
    <row r="32" spans="1:6" ht="15" customHeight="1" x14ac:dyDescent="0.25">
      <c r="A32" s="1">
        <v>29</v>
      </c>
      <c r="B32" s="2" t="s">
        <v>48</v>
      </c>
      <c r="C32" s="2" t="s">
        <v>59</v>
      </c>
      <c r="D32" s="20"/>
      <c r="E32" s="1">
        <v>12</v>
      </c>
      <c r="F32" s="5">
        <f t="shared" si="2"/>
        <v>0</v>
      </c>
    </row>
    <row r="33" spans="1:6" ht="15" customHeight="1" x14ac:dyDescent="0.25">
      <c r="A33" s="1">
        <v>30</v>
      </c>
      <c r="B33" s="2" t="s">
        <v>49</v>
      </c>
      <c r="C33" s="2" t="s">
        <v>59</v>
      </c>
      <c r="D33" s="20"/>
      <c r="E33" s="1">
        <v>12</v>
      </c>
      <c r="F33" s="5">
        <f t="shared" si="2"/>
        <v>0</v>
      </c>
    </row>
    <row r="34" spans="1:6" ht="15" customHeight="1" x14ac:dyDescent="0.25">
      <c r="A34" s="1">
        <v>31</v>
      </c>
      <c r="B34" s="2" t="s">
        <v>50</v>
      </c>
      <c r="C34" s="2" t="s">
        <v>59</v>
      </c>
      <c r="D34" s="20"/>
      <c r="E34" s="1">
        <v>12</v>
      </c>
      <c r="F34" s="5">
        <f t="shared" si="2"/>
        <v>0</v>
      </c>
    </row>
    <row r="35" spans="1:6" ht="15" customHeight="1" x14ac:dyDescent="0.25">
      <c r="A35" s="1">
        <v>32</v>
      </c>
      <c r="B35" s="2" t="s">
        <v>51</v>
      </c>
      <c r="C35" s="2" t="s">
        <v>59</v>
      </c>
      <c r="D35" s="20"/>
      <c r="E35" s="1">
        <v>12</v>
      </c>
      <c r="F35" s="5">
        <f t="shared" si="2"/>
        <v>0</v>
      </c>
    </row>
    <row r="36" spans="1:6" ht="15" customHeight="1" x14ac:dyDescent="0.25">
      <c r="A36" s="1">
        <v>33</v>
      </c>
      <c r="B36" s="2" t="s">
        <v>52</v>
      </c>
      <c r="C36" s="2" t="s">
        <v>59</v>
      </c>
      <c r="D36" s="20"/>
      <c r="E36" s="1">
        <v>12</v>
      </c>
      <c r="F36" s="5">
        <f t="shared" si="2"/>
        <v>0</v>
      </c>
    </row>
    <row r="37" spans="1:6" ht="15" customHeight="1" x14ac:dyDescent="0.25">
      <c r="A37" s="1">
        <v>34</v>
      </c>
      <c r="B37" s="2" t="s">
        <v>53</v>
      </c>
      <c r="C37" s="2" t="s">
        <v>59</v>
      </c>
      <c r="D37" s="20"/>
      <c r="E37" s="1">
        <v>12</v>
      </c>
      <c r="F37" s="5">
        <f t="shared" si="2"/>
        <v>0</v>
      </c>
    </row>
    <row r="38" spans="1:6" ht="15" customHeight="1" x14ac:dyDescent="0.25">
      <c r="A38" s="1">
        <v>35</v>
      </c>
      <c r="B38" s="2" t="s">
        <v>67</v>
      </c>
      <c r="C38" s="2" t="s">
        <v>59</v>
      </c>
      <c r="D38" s="20"/>
      <c r="E38" s="1">
        <v>12</v>
      </c>
      <c r="F38" s="5">
        <f t="shared" si="2"/>
        <v>0</v>
      </c>
    </row>
    <row r="39" spans="1:6" ht="15" customHeight="1" x14ac:dyDescent="0.25">
      <c r="A39" s="1">
        <v>36</v>
      </c>
      <c r="B39" s="2" t="s">
        <v>46</v>
      </c>
      <c r="C39" s="2" t="s">
        <v>59</v>
      </c>
      <c r="D39" s="20"/>
      <c r="E39" s="1">
        <v>12</v>
      </c>
      <c r="F39" s="5">
        <f t="shared" si="2"/>
        <v>0</v>
      </c>
    </row>
    <row r="40" spans="1:6" ht="15" customHeight="1" x14ac:dyDescent="0.25">
      <c r="A40" s="1">
        <v>37</v>
      </c>
      <c r="B40" s="2" t="s">
        <v>54</v>
      </c>
      <c r="C40" s="2" t="s">
        <v>59</v>
      </c>
      <c r="D40" s="20"/>
      <c r="E40" s="1">
        <v>12</v>
      </c>
      <c r="F40" s="5">
        <f t="shared" si="1"/>
        <v>0</v>
      </c>
    </row>
    <row r="41" spans="1:6" ht="15" customHeight="1" x14ac:dyDescent="0.25">
      <c r="A41" s="1">
        <v>38</v>
      </c>
      <c r="B41" s="2" t="s">
        <v>55</v>
      </c>
      <c r="C41" s="2" t="s">
        <v>59</v>
      </c>
      <c r="D41" s="20"/>
      <c r="E41" s="1">
        <v>12</v>
      </c>
      <c r="F41" s="5">
        <f t="shared" si="1"/>
        <v>0</v>
      </c>
    </row>
    <row r="42" spans="1:6" ht="15" customHeight="1" x14ac:dyDescent="0.25">
      <c r="A42" s="1">
        <v>39</v>
      </c>
      <c r="B42" s="2" t="s">
        <v>56</v>
      </c>
      <c r="C42" s="2" t="s">
        <v>59</v>
      </c>
      <c r="D42" s="20"/>
      <c r="E42" s="1">
        <v>12</v>
      </c>
      <c r="F42" s="5">
        <f t="shared" si="1"/>
        <v>0</v>
      </c>
    </row>
    <row r="43" spans="1:6" ht="15" customHeight="1" x14ac:dyDescent="0.25">
      <c r="A43" s="4">
        <v>40</v>
      </c>
      <c r="B43" s="2" t="s">
        <v>57</v>
      </c>
      <c r="C43" s="2" t="s">
        <v>59</v>
      </c>
      <c r="D43" s="20"/>
      <c r="E43" s="1">
        <v>12</v>
      </c>
      <c r="F43" s="5">
        <f t="shared" si="1"/>
        <v>0</v>
      </c>
    </row>
    <row r="44" spans="1:6" ht="15" customHeight="1" x14ac:dyDescent="0.25">
      <c r="A44" s="4">
        <v>41</v>
      </c>
      <c r="B44" s="2" t="s">
        <v>58</v>
      </c>
      <c r="C44" s="2" t="s">
        <v>59</v>
      </c>
      <c r="D44" s="20"/>
      <c r="E44" s="1">
        <v>12</v>
      </c>
      <c r="F44" s="5">
        <f t="shared" si="1"/>
        <v>0</v>
      </c>
    </row>
    <row r="45" spans="1:6" ht="48" customHeight="1" x14ac:dyDescent="0.25">
      <c r="A45" s="16"/>
      <c r="B45" s="15" t="s">
        <v>64</v>
      </c>
      <c r="C45" s="15" t="s">
        <v>17</v>
      </c>
      <c r="D45" s="17" t="s">
        <v>19</v>
      </c>
      <c r="E45" s="16" t="s">
        <v>18</v>
      </c>
      <c r="F45" s="18" t="s">
        <v>4</v>
      </c>
    </row>
    <row r="46" spans="1:6" s="8" customFormat="1" ht="15" customHeight="1" x14ac:dyDescent="0.25">
      <c r="A46" s="4">
        <v>42</v>
      </c>
      <c r="B46" s="3" t="s">
        <v>5</v>
      </c>
      <c r="C46" s="3" t="s">
        <v>6</v>
      </c>
      <c r="D46" s="21"/>
      <c r="E46" s="4">
        <v>20</v>
      </c>
      <c r="F46" s="14">
        <f t="shared" si="1"/>
        <v>0</v>
      </c>
    </row>
    <row r="47" spans="1:6" s="8" customFormat="1" ht="15" customHeight="1" x14ac:dyDescent="0.25">
      <c r="A47" s="4">
        <v>43</v>
      </c>
      <c r="B47" s="3" t="s">
        <v>7</v>
      </c>
      <c r="C47" s="3" t="s">
        <v>6</v>
      </c>
      <c r="D47" s="21"/>
      <c r="E47" s="4">
        <v>2</v>
      </c>
      <c r="F47" s="14">
        <f>SUM(E47*D47)</f>
        <v>0</v>
      </c>
    </row>
    <row r="48" spans="1:6" s="8" customFormat="1" ht="15" customHeight="1" x14ac:dyDescent="0.25">
      <c r="A48" s="9">
        <v>44</v>
      </c>
      <c r="B48" s="3" t="s">
        <v>12</v>
      </c>
      <c r="C48" s="12" t="s">
        <v>6</v>
      </c>
      <c r="D48" s="21"/>
      <c r="E48" s="12">
        <v>2</v>
      </c>
      <c r="F48" s="14">
        <f t="shared" ref="F48:F49" si="3">SUM(E48*D48)</f>
        <v>0</v>
      </c>
    </row>
    <row r="49" spans="1:6" s="8" customFormat="1" ht="15" customHeight="1" x14ac:dyDescent="0.25">
      <c r="A49" s="12">
        <v>45</v>
      </c>
      <c r="B49" s="3" t="s">
        <v>13</v>
      </c>
      <c r="C49" s="12" t="s">
        <v>6</v>
      </c>
      <c r="D49" s="21"/>
      <c r="E49" s="12">
        <v>1</v>
      </c>
      <c r="F49" s="14">
        <f t="shared" si="3"/>
        <v>0</v>
      </c>
    </row>
    <row r="50" spans="1:6" ht="15" customHeight="1" x14ac:dyDescent="0.25">
      <c r="A50" s="9"/>
      <c r="E50" s="10" t="s">
        <v>68</v>
      </c>
      <c r="F50" s="11">
        <f>SUM(F3:F49)</f>
        <v>0</v>
      </c>
    </row>
    <row r="51" spans="1:6" ht="15" customHeight="1" x14ac:dyDescent="0.25">
      <c r="A51" s="9"/>
      <c r="E51" s="10"/>
      <c r="F51" s="11"/>
    </row>
    <row r="52" spans="1:6" ht="52.5" customHeight="1" x14ac:dyDescent="0.25">
      <c r="A52" s="17"/>
      <c r="B52" s="15" t="s">
        <v>61</v>
      </c>
      <c r="C52" s="15" t="s">
        <v>17</v>
      </c>
      <c r="D52" s="17" t="s">
        <v>19</v>
      </c>
      <c r="E52" s="16" t="s">
        <v>18</v>
      </c>
      <c r="F52" s="18" t="s">
        <v>4</v>
      </c>
    </row>
    <row r="53" spans="1:6" ht="15" customHeight="1" x14ac:dyDescent="0.25">
      <c r="A53" s="12">
        <v>46</v>
      </c>
      <c r="B53" s="3" t="s">
        <v>8</v>
      </c>
      <c r="C53" s="9" t="s">
        <v>6</v>
      </c>
      <c r="D53" s="20"/>
      <c r="E53" s="9">
        <v>2</v>
      </c>
      <c r="F53" s="5">
        <f t="shared" ref="F53:F54" si="4">SUM(E53*D53)</f>
        <v>0</v>
      </c>
    </row>
    <row r="54" spans="1:6" ht="15" customHeight="1" x14ac:dyDescent="0.25">
      <c r="A54" s="12">
        <v>47</v>
      </c>
      <c r="B54" s="3" t="s">
        <v>9</v>
      </c>
      <c r="C54" s="9" t="s">
        <v>6</v>
      </c>
      <c r="D54" s="20"/>
      <c r="E54" s="12">
        <v>1</v>
      </c>
      <c r="F54" s="5">
        <f t="shared" si="4"/>
        <v>0</v>
      </c>
    </row>
    <row r="55" spans="1:6" ht="15" customHeight="1" x14ac:dyDescent="0.25">
      <c r="E55" s="10" t="s">
        <v>69</v>
      </c>
      <c r="F55" s="13">
        <f>SUM(F53:F54)</f>
        <v>0</v>
      </c>
    </row>
    <row r="56" spans="1:6" ht="15" customHeight="1" x14ac:dyDescent="0.25">
      <c r="E56" s="10"/>
      <c r="F56" s="13"/>
    </row>
    <row r="57" spans="1:6" ht="47.25" customHeight="1" x14ac:dyDescent="0.25">
      <c r="A57" s="19"/>
      <c r="B57" s="15" t="s">
        <v>62</v>
      </c>
      <c r="C57" s="15" t="s">
        <v>17</v>
      </c>
      <c r="D57" s="17" t="s">
        <v>19</v>
      </c>
      <c r="E57" s="16" t="s">
        <v>18</v>
      </c>
      <c r="F57" s="18" t="s">
        <v>4</v>
      </c>
    </row>
    <row r="58" spans="1:6" ht="15" customHeight="1" x14ac:dyDescent="0.25">
      <c r="A58" s="9">
        <v>48</v>
      </c>
      <c r="B58" s="3" t="s">
        <v>10</v>
      </c>
      <c r="C58" s="9" t="s">
        <v>6</v>
      </c>
      <c r="D58" s="20"/>
      <c r="E58" s="9">
        <v>8</v>
      </c>
      <c r="F58" s="5">
        <f t="shared" ref="F58:F59" si="5">SUM(E58*D58)</f>
        <v>0</v>
      </c>
    </row>
    <row r="59" spans="1:6" ht="15" customHeight="1" x14ac:dyDescent="0.25">
      <c r="A59" s="12">
        <v>49</v>
      </c>
      <c r="B59" s="3" t="s">
        <v>11</v>
      </c>
      <c r="C59" s="9" t="s">
        <v>6</v>
      </c>
      <c r="D59" s="20"/>
      <c r="E59" s="12">
        <v>1</v>
      </c>
      <c r="F59" s="5">
        <f t="shared" si="5"/>
        <v>0</v>
      </c>
    </row>
    <row r="60" spans="1:6" ht="15" customHeight="1" x14ac:dyDescent="0.25">
      <c r="A60" s="9"/>
      <c r="E60" s="10" t="s">
        <v>70</v>
      </c>
      <c r="F60" s="13">
        <f>SUM(F58:F59)</f>
        <v>0</v>
      </c>
    </row>
    <row r="61" spans="1:6" ht="15" customHeight="1" x14ac:dyDescent="0.25">
      <c r="A61" s="9"/>
      <c r="E61" s="10"/>
      <c r="F61" s="13"/>
    </row>
    <row r="62" spans="1:6" s="8" customFormat="1" ht="48" customHeight="1" x14ac:dyDescent="0.25">
      <c r="A62" s="17"/>
      <c r="B62" s="15" t="s">
        <v>63</v>
      </c>
      <c r="C62" s="15" t="s">
        <v>17</v>
      </c>
      <c r="D62" s="17" t="s">
        <v>19</v>
      </c>
      <c r="E62" s="16" t="s">
        <v>18</v>
      </c>
      <c r="F62" s="18" t="s">
        <v>4</v>
      </c>
    </row>
    <row r="63" spans="1:6" ht="15" customHeight="1" x14ac:dyDescent="0.25">
      <c r="A63" s="9">
        <v>50</v>
      </c>
      <c r="B63" s="3" t="s">
        <v>14</v>
      </c>
      <c r="C63" s="9" t="s">
        <v>6</v>
      </c>
      <c r="D63" s="20"/>
      <c r="E63" s="9">
        <v>4</v>
      </c>
      <c r="F63" s="5">
        <f t="shared" ref="F63:F64" si="6">SUM(E63*D63)</f>
        <v>0</v>
      </c>
    </row>
    <row r="64" spans="1:6" ht="15" customHeight="1" x14ac:dyDescent="0.25">
      <c r="A64" s="12">
        <v>51</v>
      </c>
      <c r="B64" s="3" t="s">
        <v>15</v>
      </c>
      <c r="C64" s="9" t="s">
        <v>6</v>
      </c>
      <c r="D64" s="20"/>
      <c r="E64" s="12">
        <v>1</v>
      </c>
      <c r="F64" s="5">
        <f t="shared" si="6"/>
        <v>0</v>
      </c>
    </row>
    <row r="65" spans="5:6" ht="15" customHeight="1" x14ac:dyDescent="0.25">
      <c r="E65" s="10" t="s">
        <v>71</v>
      </c>
      <c r="F65" s="13">
        <f>SUM(F63:F64)</f>
        <v>0</v>
      </c>
    </row>
    <row r="66" spans="5:6" ht="15" customHeight="1" x14ac:dyDescent="0.25"/>
    <row r="67" spans="5:6" ht="15" customHeight="1" x14ac:dyDescent="0.25"/>
    <row r="68" spans="5:6" ht="15" customHeight="1" x14ac:dyDescent="0.25"/>
    <row r="69" spans="5:6" ht="15" customHeight="1" x14ac:dyDescent="0.25"/>
    <row r="70" spans="5:6" ht="15" customHeight="1" x14ac:dyDescent="0.25"/>
    <row r="71" spans="5:6" ht="15" customHeight="1" x14ac:dyDescent="0.25"/>
    <row r="72" spans="5:6" ht="15" customHeight="1" x14ac:dyDescent="0.25"/>
    <row r="73" spans="5:6" ht="15" customHeight="1" x14ac:dyDescent="0.25"/>
    <row r="74" spans="5:6" ht="15" customHeight="1" x14ac:dyDescent="0.25"/>
    <row r="75" spans="5:6" ht="15" customHeight="1" x14ac:dyDescent="0.25"/>
    <row r="76" spans="5:6" ht="15" customHeight="1" x14ac:dyDescent="0.25"/>
    <row r="77" spans="5:6" ht="15" customHeight="1" x14ac:dyDescent="0.25"/>
    <row r="78" spans="5:6" ht="15" customHeight="1" x14ac:dyDescent="0.25"/>
    <row r="79" spans="5:6" ht="15" customHeight="1" x14ac:dyDescent="0.25"/>
    <row r="80" spans="5:6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</sheetData>
  <sheetProtection algorithmName="SHA-512" hashValue="ltopPGEd+HH92+as75tENQq6VQkbS3Lpmd2Ez9Kugs6g7M51L/098ufxfXzR8H42yWa42yPYKc4ixg04zUysPg==" saltValue="m8F+qHTYMDNMN2ByW+cjiA==" spinCount="100000" sheet="1" objects="1" scenarios="1" selectLockedCells="1"/>
  <printOptions gridLines="1"/>
  <pageMargins left="0.45" right="0.45" top="0.5" bottom="0.5" header="0.3" footer="0.3"/>
  <pageSetup paperSize="5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XFD1048576"/>
    </sheetView>
  </sheetViews>
  <sheetFormatPr defaultRowHeight="15" x14ac:dyDescent="0.25"/>
  <sheetData>
    <row r="1" spans="1:2" x14ac:dyDescent="0.25">
      <c r="A1" t="s">
        <v>16</v>
      </c>
    </row>
    <row r="2" spans="1:2" x14ac:dyDescent="0.25">
      <c r="A2" t="s">
        <v>60</v>
      </c>
      <c r="B2" s="6">
        <f>SUM('Bid Form 19FY19'!F50)</f>
        <v>0</v>
      </c>
    </row>
    <row r="3" spans="1:2" x14ac:dyDescent="0.25">
      <c r="A3" t="s">
        <v>61</v>
      </c>
      <c r="B3" s="6">
        <f>SUM('Bid Form 19FY19'!F55)</f>
        <v>0</v>
      </c>
    </row>
    <row r="4" spans="1:2" x14ac:dyDescent="0.25">
      <c r="A4" t="s">
        <v>62</v>
      </c>
      <c r="B4" s="6">
        <f>SUM('Bid Form 19FY19'!F60)</f>
        <v>0</v>
      </c>
    </row>
    <row r="5" spans="1:2" x14ac:dyDescent="0.25">
      <c r="A5" t="s">
        <v>63</v>
      </c>
      <c r="B5" s="6">
        <f>SUM('Bid Form 19FY19'!F65)</f>
        <v>0</v>
      </c>
    </row>
  </sheetData>
  <sheetProtection algorithmName="SHA-512" hashValue="NDmGPmcnphB99Oh348U8ZhODetfVHOioeM31DOw790/yNTj9o5IqdW6MmNuH9plhhBFTUptKihGfZau2J3eyIA==" saltValue="Tepp+9CfyR0qrCqMnBzEvg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 Form 19FY19</vt:lpstr>
      <vt:lpstr>Bid Evaluation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Lawson, Ken</dc:creator>
  <cp:lastModifiedBy>Lawson, Ken</cp:lastModifiedBy>
  <cp:lastPrinted>2019-05-23T14:15:21Z</cp:lastPrinted>
  <dcterms:created xsi:type="dcterms:W3CDTF">2018-09-25T18:19:32Z</dcterms:created>
  <dcterms:modified xsi:type="dcterms:W3CDTF">2019-05-23T14:15:46Z</dcterms:modified>
</cp:coreProperties>
</file>