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ken.lawson\Desktop\"/>
    </mc:Choice>
  </mc:AlternateContent>
  <xr:revisionPtr revIDLastSave="0" documentId="13_ncr:1_{AFA27051-C566-4609-992A-F09157AC7A9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nual Testing" sheetId="1" r:id="rId1"/>
    <sheet name="Labor Rates" sheetId="2" r:id="rId2"/>
    <sheet name="Materials Discount from MSRP" sheetId="5" r:id="rId3"/>
    <sheet name="Bid Evaluation Total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  <c r="F8" i="2"/>
  <c r="F10" i="2"/>
  <c r="E3" i="5" l="1"/>
  <c r="B4" i="3" l="1"/>
  <c r="E20" i="1" l="1"/>
  <c r="B2" i="3" s="1"/>
  <c r="F3" i="2"/>
  <c r="F7" i="2" l="1"/>
  <c r="F6" i="2"/>
  <c r="F5" i="2"/>
  <c r="F4" i="2"/>
  <c r="F11" i="2" l="1"/>
  <c r="B3" i="3" s="1"/>
  <c r="B5" i="3" s="1"/>
</calcChain>
</file>

<file path=xl/sharedStrings.xml><?xml version="1.0" encoding="utf-8"?>
<sst xmlns="http://schemas.openxmlformats.org/spreadsheetml/2006/main" count="96" uniqueCount="50">
  <si>
    <t>Item  No.</t>
  </si>
  <si>
    <t>Annual Testing and Inspection</t>
  </si>
  <si>
    <t>Door Type</t>
  </si>
  <si>
    <t>Unit of Issue</t>
  </si>
  <si>
    <t>Unit Price</t>
  </si>
  <si>
    <t>Facilities and Operations Carpentry Shop Slidling Door</t>
  </si>
  <si>
    <t>Sliding</t>
  </si>
  <si>
    <t>Each</t>
  </si>
  <si>
    <t xml:space="preserve"> </t>
  </si>
  <si>
    <t>Facilities and Operations Carpentry Shop Rolling Door</t>
  </si>
  <si>
    <t>Rolling</t>
  </si>
  <si>
    <t>Facilities and Operations Lower Level HVAC Shop</t>
  </si>
  <si>
    <t>Jefferson Middle School between Main School and Auditorium</t>
  </si>
  <si>
    <t>Kenmore Middle School Stage Work Shop</t>
  </si>
  <si>
    <t>Wakefield High School Stage Door # 1</t>
  </si>
  <si>
    <t>Wakefield High School Stage Door # 2</t>
  </si>
  <si>
    <t>Wakefield High School Stage Door # 3</t>
  </si>
  <si>
    <t>Wakefield High School Cafeteria Exterior Window</t>
  </si>
  <si>
    <t>Wakefield High School Corridor to Library</t>
  </si>
  <si>
    <t>Wakefield High School Corridor to Main Office</t>
  </si>
  <si>
    <t>Washington-Liberty High School Stage</t>
  </si>
  <si>
    <t>Washington-Liberty High School Stage Work Shop</t>
  </si>
  <si>
    <t>Yorktown High School Sage Work Shop Door # 1</t>
  </si>
  <si>
    <t>Yorktown High School Sage Work Shop Door # 2</t>
  </si>
  <si>
    <t>Yorktown High School Corrordpr Door # 1</t>
  </si>
  <si>
    <t>Folding</t>
  </si>
  <si>
    <t>Yorktown High School Corrordor Door # 2</t>
  </si>
  <si>
    <t>Total for items 1 through 17</t>
  </si>
  <si>
    <t>Labor for Repairs</t>
  </si>
  <si>
    <t>Estimated Quantity</t>
  </si>
  <si>
    <t>Extended Price</t>
  </si>
  <si>
    <t>Project Manager – Regular Time</t>
  </si>
  <si>
    <t>Hour</t>
  </si>
  <si>
    <t>Project Manager - Holiday/Overtime</t>
  </si>
  <si>
    <t>Hypothetical Annual Material Purchases</t>
  </si>
  <si>
    <t>% Discount</t>
  </si>
  <si>
    <t>Estimated Annual Material Purchases</t>
  </si>
  <si>
    <r>
      <rPr>
        <b/>
        <u/>
        <sz val="11"/>
        <color theme="1"/>
        <rFont val="Times New Roman"/>
        <family val="1"/>
      </rPr>
      <t>%</t>
    </r>
    <r>
      <rPr>
        <b/>
        <sz val="11"/>
        <color theme="1"/>
        <rFont val="Times New Roman"/>
        <family val="1"/>
      </rPr>
      <t xml:space="preserve"> Discount from MSRP or Contractor supplied parts list.</t>
    </r>
  </si>
  <si>
    <t>Annual Testing and Inspection - Items 1-17</t>
  </si>
  <si>
    <t>Bid Evaluation Total</t>
  </si>
  <si>
    <t>ITB 65FY20 - Bidder Name:</t>
  </si>
  <si>
    <t>Tradesman (Door Mechanic) – Regular Time</t>
  </si>
  <si>
    <t>Tradesman (Door Mechanic) - Holiday/Overtime</t>
  </si>
  <si>
    <t>Helper – Regular Time</t>
  </si>
  <si>
    <t>Helper - Holiday/Overtime</t>
  </si>
  <si>
    <t>Electrician – Regular Time</t>
  </si>
  <si>
    <t>Electrician - Holiday/Overtime</t>
  </si>
  <si>
    <t>Labor Rates for Repairs - Items 18 - 25</t>
  </si>
  <si>
    <t>Hypothetical annual material purchases - Item 26</t>
  </si>
  <si>
    <t>Total for Items 18 through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</si>
</sst>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Border="1" applyAlignment="1">
      <alignment horizontal="left" vertical="center" wrapText="1" indent="1"/>
    </xf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right"/>
    </xf>
    <xf numFmtId="164" fontId="0" fillId="0" borderId="0" xfId="0" applyNumberForma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 vertical="center" wrapText="1" indent="1"/>
    </xf>
    <xf numFmtId="16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 wrapText="1" indent="1"/>
    </xf>
    <xf numFmtId="0" fontId="1" fillId="2" borderId="0" xfId="0" applyFont="1" applyFill="1" applyBorder="1" applyAlignment="1">
      <alignment horizontal="left" vertical="center" indent="1"/>
    </xf>
    <xf numFmtId="164" fontId="0" fillId="0" borderId="0" xfId="0" applyNumberFormat="1" applyBorder="1" applyProtection="1">
      <protection locked="0"/>
    </xf>
    <xf numFmtId="164" fontId="2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vertical="center"/>
    </xf>
    <xf numFmtId="8" fontId="0" fillId="0" borderId="0" xfId="0" applyNumberFormat="1"/>
    <xf numFmtId="0" fontId="0" fillId="0" borderId="0" xfId="0" applyAlignment="1">
      <alignment wrapText="1"/>
    </xf>
    <xf numFmtId="10" fontId="0" fillId="0" borderId="0" xfId="0" applyNumberFormat="1" applyProtection="1">
      <protection locked="0"/>
    </xf>
    <xf numFmtId="0" fontId="0" fillId="0" borderId="0" xfId="0" applyAlignment="1">
      <alignment horizontal="left" vertical="center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>
      <alignment horizontal="right" vertical="center" wrapText="1" indent="1"/>
    </xf>
    <xf numFmtId="0" fontId="2" fillId="0" borderId="0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selection activeCell="B1" sqref="B1:C1"/>
    </sheetView>
  </sheetViews>
  <sheetFormatPr defaultRowHeight="15" x14ac:dyDescent="0.25"/>
  <cols>
    <col min="1" max="1" width="8" style="3" customWidth="1"/>
    <col min="2" max="2" width="73.28515625" style="3" customWidth="1"/>
    <col min="3" max="3" width="12.85546875" style="3" customWidth="1"/>
    <col min="4" max="4" width="11.5703125" style="3" customWidth="1"/>
    <col min="5" max="5" width="17.140625" style="3" customWidth="1"/>
    <col min="6" max="16384" width="9.140625" style="3"/>
  </cols>
  <sheetData>
    <row r="1" spans="1:5" x14ac:dyDescent="0.25">
      <c r="B1" s="19" t="s">
        <v>40</v>
      </c>
      <c r="C1" s="19"/>
    </row>
    <row r="2" spans="1:5" ht="33" customHeight="1" x14ac:dyDescent="0.25">
      <c r="A2" s="1" t="s">
        <v>0</v>
      </c>
      <c r="B2" s="11" t="s">
        <v>1</v>
      </c>
      <c r="C2" s="1" t="s">
        <v>2</v>
      </c>
      <c r="D2" s="1" t="s">
        <v>3</v>
      </c>
      <c r="E2" s="1" t="s">
        <v>4</v>
      </c>
    </row>
    <row r="3" spans="1:5" x14ac:dyDescent="0.25">
      <c r="A3" s="10">
        <v>1</v>
      </c>
      <c r="B3" s="10" t="s">
        <v>5</v>
      </c>
      <c r="C3" s="10" t="s">
        <v>6</v>
      </c>
      <c r="D3" s="10" t="s">
        <v>7</v>
      </c>
      <c r="E3" s="13" t="s">
        <v>8</v>
      </c>
    </row>
    <row r="4" spans="1:5" x14ac:dyDescent="0.25">
      <c r="A4" s="10">
        <v>2</v>
      </c>
      <c r="B4" s="10" t="s">
        <v>9</v>
      </c>
      <c r="C4" s="10" t="s">
        <v>10</v>
      </c>
      <c r="D4" s="10" t="s">
        <v>7</v>
      </c>
      <c r="E4" s="13"/>
    </row>
    <row r="5" spans="1:5" x14ac:dyDescent="0.25">
      <c r="A5" s="10">
        <v>3</v>
      </c>
      <c r="B5" s="10" t="s">
        <v>11</v>
      </c>
      <c r="C5" s="10" t="s">
        <v>10</v>
      </c>
      <c r="D5" s="10" t="s">
        <v>7</v>
      </c>
      <c r="E5" s="13"/>
    </row>
    <row r="6" spans="1:5" x14ac:dyDescent="0.25">
      <c r="A6" s="10">
        <v>4</v>
      </c>
      <c r="B6" s="10" t="s">
        <v>12</v>
      </c>
      <c r="C6" s="10" t="s">
        <v>10</v>
      </c>
      <c r="D6" s="10" t="s">
        <v>7</v>
      </c>
      <c r="E6" s="13"/>
    </row>
    <row r="7" spans="1:5" x14ac:dyDescent="0.25">
      <c r="A7" s="10">
        <v>5</v>
      </c>
      <c r="B7" s="10" t="s">
        <v>13</v>
      </c>
      <c r="C7" s="10" t="s">
        <v>10</v>
      </c>
      <c r="D7" s="10" t="s">
        <v>7</v>
      </c>
      <c r="E7" s="13"/>
    </row>
    <row r="8" spans="1:5" x14ac:dyDescent="0.25">
      <c r="A8" s="10">
        <v>6</v>
      </c>
      <c r="B8" s="10" t="s">
        <v>14</v>
      </c>
      <c r="C8" s="10" t="s">
        <v>10</v>
      </c>
      <c r="D8" s="10" t="s">
        <v>7</v>
      </c>
      <c r="E8" s="13"/>
    </row>
    <row r="9" spans="1:5" x14ac:dyDescent="0.25">
      <c r="A9" s="10">
        <v>7</v>
      </c>
      <c r="B9" s="10" t="s">
        <v>15</v>
      </c>
      <c r="C9" s="10" t="s">
        <v>10</v>
      </c>
      <c r="D9" s="10" t="s">
        <v>7</v>
      </c>
      <c r="E9" s="13"/>
    </row>
    <row r="10" spans="1:5" x14ac:dyDescent="0.25">
      <c r="A10" s="10">
        <v>8</v>
      </c>
      <c r="B10" s="10" t="s">
        <v>16</v>
      </c>
      <c r="C10" s="10" t="s">
        <v>10</v>
      </c>
      <c r="D10" s="10" t="s">
        <v>7</v>
      </c>
      <c r="E10" s="13"/>
    </row>
    <row r="11" spans="1:5" x14ac:dyDescent="0.25">
      <c r="A11" s="10">
        <v>9</v>
      </c>
      <c r="B11" s="10" t="s">
        <v>17</v>
      </c>
      <c r="C11" s="10" t="s">
        <v>10</v>
      </c>
      <c r="D11" s="10" t="s">
        <v>7</v>
      </c>
      <c r="E11" s="13"/>
    </row>
    <row r="12" spans="1:5" x14ac:dyDescent="0.25">
      <c r="A12" s="10">
        <v>10</v>
      </c>
      <c r="B12" s="10" t="s">
        <v>18</v>
      </c>
      <c r="C12" s="10" t="s">
        <v>6</v>
      </c>
      <c r="D12" s="10" t="s">
        <v>7</v>
      </c>
      <c r="E12" s="13"/>
    </row>
    <row r="13" spans="1:5" x14ac:dyDescent="0.25">
      <c r="A13" s="10">
        <v>11</v>
      </c>
      <c r="B13" s="10" t="s">
        <v>19</v>
      </c>
      <c r="C13" s="10" t="s">
        <v>6</v>
      </c>
      <c r="D13" s="10" t="s">
        <v>7</v>
      </c>
      <c r="E13" s="13"/>
    </row>
    <row r="14" spans="1:5" x14ac:dyDescent="0.25">
      <c r="A14" s="10">
        <v>12</v>
      </c>
      <c r="B14" s="10" t="s">
        <v>20</v>
      </c>
      <c r="C14" s="10" t="s">
        <v>10</v>
      </c>
      <c r="D14" s="10" t="s">
        <v>7</v>
      </c>
      <c r="E14" s="13"/>
    </row>
    <row r="15" spans="1:5" x14ac:dyDescent="0.25">
      <c r="A15" s="10">
        <v>13</v>
      </c>
      <c r="B15" s="10" t="s">
        <v>21</v>
      </c>
      <c r="C15" s="10" t="s">
        <v>10</v>
      </c>
      <c r="D15" s="10" t="s">
        <v>7</v>
      </c>
      <c r="E15" s="13"/>
    </row>
    <row r="16" spans="1:5" x14ac:dyDescent="0.25">
      <c r="A16" s="10">
        <v>14</v>
      </c>
      <c r="B16" s="10" t="s">
        <v>22</v>
      </c>
      <c r="C16" s="10" t="s">
        <v>10</v>
      </c>
      <c r="D16" s="10" t="s">
        <v>7</v>
      </c>
      <c r="E16" s="13"/>
    </row>
    <row r="17" spans="1:5" x14ac:dyDescent="0.25">
      <c r="A17" s="10">
        <v>15</v>
      </c>
      <c r="B17" s="10" t="s">
        <v>23</v>
      </c>
      <c r="C17" s="10" t="s">
        <v>10</v>
      </c>
      <c r="D17" s="10" t="s">
        <v>7</v>
      </c>
      <c r="E17" s="13"/>
    </row>
    <row r="18" spans="1:5" x14ac:dyDescent="0.25">
      <c r="A18" s="10">
        <v>16</v>
      </c>
      <c r="B18" s="10" t="s">
        <v>24</v>
      </c>
      <c r="C18" s="10" t="s">
        <v>25</v>
      </c>
      <c r="D18" s="10" t="s">
        <v>7</v>
      </c>
      <c r="E18" s="13"/>
    </row>
    <row r="19" spans="1:5" x14ac:dyDescent="0.25">
      <c r="A19" s="10">
        <v>17</v>
      </c>
      <c r="B19" s="10" t="s">
        <v>26</v>
      </c>
      <c r="C19" s="10" t="s">
        <v>25</v>
      </c>
      <c r="D19" s="10" t="s">
        <v>7</v>
      </c>
      <c r="E19" s="13" t="s">
        <v>8</v>
      </c>
    </row>
    <row r="20" spans="1:5" x14ac:dyDescent="0.25">
      <c r="D20" s="6" t="s">
        <v>27</v>
      </c>
      <c r="E20" s="9">
        <f>SUM(E2:E19)</f>
        <v>0</v>
      </c>
    </row>
  </sheetData>
  <sheetProtection algorithmName="SHA-512" hashValue="Ev8UKTTDEGm1+h1uLtsCwwTfsdUe24H1252eogMvZhaNX2ByILOdTXyqUBjhpjQ9nW03fY6I5UAtfIR1xkbU+A==" saltValue="wnW4G6TVgZhIY8W1xsA+Ww==" spinCount="100000" sheet="1" selectLockedCells="1"/>
  <mergeCells count="1">
    <mergeCell ref="B1:C1"/>
  </mergeCells>
  <printOptions gridLines="1"/>
  <pageMargins left="0.45" right="0.45" top="1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"/>
  <sheetViews>
    <sheetView workbookViewId="0">
      <selection activeCell="B1" sqref="B1:D1"/>
    </sheetView>
  </sheetViews>
  <sheetFormatPr defaultRowHeight="15" x14ac:dyDescent="0.25"/>
  <cols>
    <col min="1" max="1" width="8.42578125" style="2" customWidth="1"/>
    <col min="2" max="2" width="51.7109375" style="2" customWidth="1"/>
    <col min="3" max="3" width="11.140625" style="2" customWidth="1"/>
    <col min="4" max="4" width="19.42578125" style="2" customWidth="1"/>
    <col min="5" max="5" width="12.7109375" style="2" customWidth="1"/>
    <col min="6" max="6" width="15" style="2" customWidth="1"/>
    <col min="7" max="16384" width="9.140625" style="2"/>
  </cols>
  <sheetData>
    <row r="1" spans="1:6" x14ac:dyDescent="0.25">
      <c r="B1" s="19" t="s">
        <v>40</v>
      </c>
      <c r="C1" s="19"/>
      <c r="D1" s="19"/>
    </row>
    <row r="2" spans="1:6" ht="35.25" customHeight="1" x14ac:dyDescent="0.25">
      <c r="A2" s="1" t="s">
        <v>0</v>
      </c>
      <c r="B2" s="1" t="s">
        <v>28</v>
      </c>
      <c r="C2" s="1" t="s">
        <v>3</v>
      </c>
      <c r="D2" s="1" t="s">
        <v>4</v>
      </c>
      <c r="E2" s="1" t="s">
        <v>29</v>
      </c>
      <c r="F2" s="1" t="s">
        <v>30</v>
      </c>
    </row>
    <row r="3" spans="1:6" x14ac:dyDescent="0.25">
      <c r="A3" s="10">
        <v>18</v>
      </c>
      <c r="B3" s="10" t="s">
        <v>31</v>
      </c>
      <c r="C3" s="10" t="s">
        <v>32</v>
      </c>
      <c r="D3" s="12"/>
      <c r="E3" s="7">
        <v>1</v>
      </c>
      <c r="F3" s="8">
        <f t="shared" ref="F3:F7" si="0">SUM(E3*D3)</f>
        <v>0</v>
      </c>
    </row>
    <row r="4" spans="1:6" x14ac:dyDescent="0.25">
      <c r="A4" s="10">
        <v>19</v>
      </c>
      <c r="B4" s="10" t="s">
        <v>33</v>
      </c>
      <c r="C4" s="10" t="s">
        <v>32</v>
      </c>
      <c r="D4" s="12"/>
      <c r="E4" s="7">
        <v>1</v>
      </c>
      <c r="F4" s="8">
        <f t="shared" si="0"/>
        <v>0</v>
      </c>
    </row>
    <row r="5" spans="1:6" x14ac:dyDescent="0.25">
      <c r="A5" s="10">
        <v>20</v>
      </c>
      <c r="B5" s="10" t="s">
        <v>41</v>
      </c>
      <c r="C5" s="10" t="s">
        <v>32</v>
      </c>
      <c r="D5" s="12"/>
      <c r="E5" s="7">
        <v>92</v>
      </c>
      <c r="F5" s="8">
        <f t="shared" si="0"/>
        <v>0</v>
      </c>
    </row>
    <row r="6" spans="1:6" x14ac:dyDescent="0.25">
      <c r="A6" s="10">
        <v>21</v>
      </c>
      <c r="B6" s="10" t="s">
        <v>42</v>
      </c>
      <c r="C6" s="10" t="s">
        <v>32</v>
      </c>
      <c r="D6" s="12"/>
      <c r="E6" s="7">
        <v>3</v>
      </c>
      <c r="F6" s="8">
        <f t="shared" si="0"/>
        <v>0</v>
      </c>
    </row>
    <row r="7" spans="1:6" x14ac:dyDescent="0.25">
      <c r="A7" s="10">
        <v>22</v>
      </c>
      <c r="B7" s="10" t="s">
        <v>43</v>
      </c>
      <c r="C7" s="10" t="s">
        <v>32</v>
      </c>
      <c r="D7" s="12"/>
      <c r="E7" s="7">
        <v>33</v>
      </c>
      <c r="F7" s="8">
        <f t="shared" si="0"/>
        <v>0</v>
      </c>
    </row>
    <row r="8" spans="1:6" x14ac:dyDescent="0.25">
      <c r="A8" s="10">
        <v>23</v>
      </c>
      <c r="B8" s="10" t="s">
        <v>44</v>
      </c>
      <c r="C8" s="10" t="s">
        <v>32</v>
      </c>
      <c r="D8" s="12"/>
      <c r="E8" s="7">
        <v>1</v>
      </c>
      <c r="F8" s="8">
        <f>SUM(E8*D8)</f>
        <v>0</v>
      </c>
    </row>
    <row r="9" spans="1:6" x14ac:dyDescent="0.25">
      <c r="A9" s="10">
        <v>24</v>
      </c>
      <c r="B9" s="10" t="s">
        <v>45</v>
      </c>
      <c r="C9" s="10" t="s">
        <v>32</v>
      </c>
      <c r="D9" s="12"/>
      <c r="E9" s="7">
        <v>2</v>
      </c>
      <c r="F9" s="8">
        <f>SUM(E9*D9)</f>
        <v>0</v>
      </c>
    </row>
    <row r="10" spans="1:6" x14ac:dyDescent="0.25">
      <c r="A10" s="10">
        <v>25</v>
      </c>
      <c r="B10" s="10" t="s">
        <v>46</v>
      </c>
      <c r="C10" s="10" t="s">
        <v>32</v>
      </c>
      <c r="D10" s="12"/>
      <c r="E10" s="7">
        <v>1</v>
      </c>
      <c r="F10" s="8">
        <f>SUM(E10*D10)</f>
        <v>0</v>
      </c>
    </row>
    <row r="11" spans="1:6" x14ac:dyDescent="0.25">
      <c r="A11" s="10"/>
      <c r="B11" s="20" t="s">
        <v>49</v>
      </c>
      <c r="C11" s="20"/>
      <c r="D11" s="20"/>
      <c r="E11" s="20"/>
      <c r="F11" s="8">
        <f>SUM(F3:F10)</f>
        <v>0</v>
      </c>
    </row>
  </sheetData>
  <sheetProtection algorithmName="SHA-512" hashValue="gn7FhmHzZRvd6BdH82sR4rQ/p6qaeZVueKEgxa/SuhFA7Dh1hVWNkYjWrGDSd2xv22jE8r5l7kOTQhKvqoBG5w==" saltValue="IdrmrwOFKvMpzfWcusOAkA==" spinCount="100000" sheet="1" selectLockedCells="1"/>
  <mergeCells count="2">
    <mergeCell ref="B11:E11"/>
    <mergeCell ref="B1:D1"/>
  </mergeCells>
  <printOptions gridLines="1"/>
  <pageMargins left="0.45" right="0.45" top="2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workbookViewId="0">
      <selection activeCell="B1" sqref="B1:D1"/>
    </sheetView>
  </sheetViews>
  <sheetFormatPr defaultRowHeight="15" x14ac:dyDescent="0.25"/>
  <cols>
    <col min="2" max="2" width="54.85546875" customWidth="1"/>
    <col min="3" max="3" width="10.7109375" customWidth="1"/>
    <col min="4" max="4" width="9.85546875" bestFit="1" customWidth="1"/>
    <col min="5" max="5" width="13.140625" customWidth="1"/>
  </cols>
  <sheetData>
    <row r="1" spans="1:5" s="2" customFormat="1" x14ac:dyDescent="0.25">
      <c r="B1" s="19" t="s">
        <v>40</v>
      </c>
      <c r="C1" s="19"/>
      <c r="D1" s="19"/>
    </row>
    <row r="2" spans="1:5" ht="60" x14ac:dyDescent="0.25">
      <c r="A2" s="1" t="s">
        <v>0</v>
      </c>
      <c r="B2" s="14" t="s">
        <v>34</v>
      </c>
      <c r="C2" t="s">
        <v>35</v>
      </c>
      <c r="D2" s="16" t="s">
        <v>36</v>
      </c>
      <c r="E2" s="16" t="s">
        <v>30</v>
      </c>
    </row>
    <row r="3" spans="1:5" x14ac:dyDescent="0.25">
      <c r="A3" s="18">
        <v>26</v>
      </c>
      <c r="B3" s="14" t="s">
        <v>37</v>
      </c>
      <c r="C3" s="17">
        <v>0</v>
      </c>
      <c r="D3" s="15">
        <v>4000</v>
      </c>
      <c r="E3" s="15">
        <f>SUM(D3)-(D3*C3)</f>
        <v>4000</v>
      </c>
    </row>
  </sheetData>
  <sheetProtection algorithmName="SHA-512" hashValue="EgOQQZDn5wRBjRaPDp481mo5zp38DJ64wSmJYAG2uPdwDLezytfoe6ffcLaTRsV+75pE5s3IwRpKWOAittg42g==" saltValue="kNKhLMYonJhvIgHxxj0vtw==" spinCount="100000" sheet="1" selectLockedCells="1"/>
  <mergeCells count="1">
    <mergeCell ref="B1:D1"/>
  </mergeCells>
  <printOptions gridLines="1"/>
  <pageMargins left="0.45" right="0.45" top="1.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"/>
  <sheetViews>
    <sheetView workbookViewId="0">
      <selection sqref="A1:B1"/>
    </sheetView>
  </sheetViews>
  <sheetFormatPr defaultRowHeight="15" x14ac:dyDescent="0.25"/>
  <cols>
    <col min="1" max="1" width="44.42578125" customWidth="1"/>
    <col min="2" max="2" width="14.5703125" customWidth="1"/>
  </cols>
  <sheetData>
    <row r="1" spans="1:2" x14ac:dyDescent="0.25">
      <c r="A1" s="21" t="s">
        <v>40</v>
      </c>
      <c r="B1" s="21"/>
    </row>
    <row r="2" spans="1:2" x14ac:dyDescent="0.25">
      <c r="A2" t="s">
        <v>38</v>
      </c>
      <c r="B2" s="5">
        <f>'Annual Testing'!E20</f>
        <v>0</v>
      </c>
    </row>
    <row r="3" spans="1:2" x14ac:dyDescent="0.25">
      <c r="A3" t="s">
        <v>47</v>
      </c>
      <c r="B3" s="5">
        <f>'Labor Rates'!F11</f>
        <v>0</v>
      </c>
    </row>
    <row r="4" spans="1:2" x14ac:dyDescent="0.25">
      <c r="A4" t="s">
        <v>48</v>
      </c>
      <c r="B4" s="5">
        <f>'Materials Discount from MSRP'!E3</f>
        <v>4000</v>
      </c>
    </row>
    <row r="5" spans="1:2" x14ac:dyDescent="0.25">
      <c r="A5" s="4" t="s">
        <v>39</v>
      </c>
      <c r="B5" s="5">
        <f>SUM(B2:B4)</f>
        <v>4000</v>
      </c>
    </row>
  </sheetData>
  <sheetProtection algorithmName="SHA-512" hashValue="frDfX+svizbBVh2I0KKNqI7FjeWUsCzvU5NDurkR3UiYDUj4ag0xMMO1e5oeNrO8/+VqQOr8KexrNlP9Rr2l4w==" saltValue="yZKHfqO8AKtb9ry7nQs4Bw==" spinCount="100000" sheet="1" selectLockedCells="1"/>
  <mergeCells count="1">
    <mergeCell ref="A1:B1"/>
  </mergeCells>
  <printOptions gridLines="1"/>
  <pageMargins left="1.2" right="0.7" top="1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271322A3CE5246802F03A1AEBF2938" ma:contentTypeVersion="8" ma:contentTypeDescription="Create a new document." ma:contentTypeScope="" ma:versionID="589ae42c36dac60235157dcb254c853f">
  <xsd:schema xmlns:xsd="http://www.w3.org/2001/XMLSchema" xmlns:xs="http://www.w3.org/2001/XMLSchema" xmlns:p="http://schemas.microsoft.com/office/2006/metadata/properties" xmlns:ns2="d9969127-6db9-4eaf-a22a-bc83d199393d" targetNamespace="http://schemas.microsoft.com/office/2006/metadata/properties" ma:root="true" ma:fieldsID="35e0d8f6fa66d4a80052813a3717c2fc" ns2:_="">
    <xsd:import namespace="d9969127-6db9-4eaf-a22a-bc83d19939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969127-6db9-4eaf-a22a-bc83d19939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9A2AC4-2926-4440-A7E6-B4C7ED3273E6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d9969127-6db9-4eaf-a22a-bc83d199393d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7B62D1FC-BE9D-4EC4-A02F-A708775799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969127-6db9-4eaf-a22a-bc83d19939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B4A972-C2CD-4201-B0D2-9166075853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Annual Testing</vt:lpstr>
      <vt:lpstr>Labor Rates</vt:lpstr>
      <vt:lpstr>Materials Discount from MSRP</vt:lpstr>
      <vt:lpstr>Bid Evaluation Total</vt:lpstr>
    </vt:vector>
  </TitlesOfParts>
  <Manager/>
  <Company>Arlington Public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Lawson, Ken</dc:creator>
  <cp:keywords/>
  <dc:description/>
  <cp:lastModifiedBy>Lawson, Ken</cp:lastModifiedBy>
  <cp:revision/>
  <dcterms:created xsi:type="dcterms:W3CDTF">2019-01-01T22:17:20Z</dcterms:created>
  <dcterms:modified xsi:type="dcterms:W3CDTF">2020-01-29T14:39:16Z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0x0101004F271322A3CE5246802F03A1AEBF2938</vt:lpwstr>
  </property>
  <property fmtid="{D5CDD505-2E9C-101B-9397-08002B2CF9AE}" pid="3" name="Order">
    <vt:r8>8586800</vt:r8>
  </property>
</Properties>
</file>