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97FFC885-B069-4128-AB2E-0E5CA4FF8F30}" xr6:coauthVersionLast="47" xr6:coauthVersionMax="47" xr10:uidLastSave="{00000000-0000-0000-0000-000000000000}"/>
  <bookViews>
    <workbookView xWindow="-120" yWindow="-120" windowWidth="20730" windowHeight="11160" xr2:uid="{8F4F0B5A-D2C3-409D-8EDD-56D373309902}"/>
  </bookViews>
  <sheets>
    <sheet name="Pricing Schedul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00" i="1" l="1"/>
  <c r="I90" i="1"/>
  <c r="I85" i="1"/>
  <c r="I86" i="1"/>
  <c r="I87" i="1"/>
  <c r="I88" i="1"/>
  <c r="I89" i="1"/>
  <c r="I8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7" i="1"/>
  <c r="F45" i="1"/>
  <c r="F80" i="1" l="1"/>
  <c r="I80" i="1"/>
  <c r="I40" i="1"/>
  <c r="F40" i="1"/>
  <c r="I101" i="1" s="1"/>
</calcChain>
</file>

<file path=xl/sharedStrings.xml><?xml version="1.0" encoding="utf-8"?>
<sst xmlns="http://schemas.openxmlformats.org/spreadsheetml/2006/main" count="199" uniqueCount="87">
  <si>
    <t>Item No.</t>
  </si>
  <si>
    <t>Description</t>
  </si>
  <si>
    <t>Unit of Issue</t>
  </si>
  <si>
    <t>Each</t>
  </si>
  <si>
    <t>Item  No.</t>
  </si>
  <si>
    <t>Unit Price</t>
  </si>
  <si>
    <t>Extended Price</t>
  </si>
  <si>
    <t>Hour</t>
  </si>
  <si>
    <t>Helper – Regular Time</t>
  </si>
  <si>
    <t>Helper – Weekend/Holiday/Overtime</t>
  </si>
  <si>
    <t>Bid Form
Pricing Schedule</t>
  </si>
  <si>
    <t>Labor Rates</t>
  </si>
  <si>
    <t>HVAC Technician – Regular Time</t>
  </si>
  <si>
    <t>HVAC Technician – Weekend/Holiday/Overtime</t>
  </si>
  <si>
    <t>HVAC Technician – Emergency Response</t>
  </si>
  <si>
    <t>Helper – Emergency Response</t>
  </si>
  <si>
    <t>Bidder Name:</t>
  </si>
  <si>
    <t>Arlington Science Focus</t>
  </si>
  <si>
    <t>Arlington Traditional</t>
  </si>
  <si>
    <t>Barrett Elementary</t>
  </si>
  <si>
    <t>Gunston Middle School</t>
  </si>
  <si>
    <t>Jefferson Middle School</t>
  </si>
  <si>
    <t>Kenmore Middle School</t>
  </si>
  <si>
    <t>The Heights Building</t>
  </si>
  <si>
    <t>Wakefield High School</t>
  </si>
  <si>
    <t>Williamsburg Middle School</t>
  </si>
  <si>
    <t>Yorktown High School</t>
  </si>
  <si>
    <t>Number of Annual Treatments</t>
  </si>
  <si>
    <t>Number of Annual Tests</t>
  </si>
  <si>
    <t>Locations</t>
  </si>
  <si>
    <t>Treatment of Cooling System</t>
  </si>
  <si>
    <t>Testing of Cooling System</t>
  </si>
  <si>
    <t>Treatment and Testing of Cooling System</t>
  </si>
  <si>
    <t>Treatment and Testing of Heating System</t>
  </si>
  <si>
    <t>Treatment of Heating System</t>
  </si>
  <si>
    <t>Testing of Heating System</t>
  </si>
  <si>
    <t>Unit of Measure</t>
  </si>
  <si>
    <t>Estimated Quantity</t>
  </si>
  <si>
    <t>Additional Services On An As Needed Basis</t>
  </si>
  <si>
    <t>Chemically Clean an Open Loop System - Cost Per Ton of Chiller System Rating</t>
  </si>
  <si>
    <t>Chemically Clean a Closed Loop System - Cost Per 1,000 GPM of System Rating</t>
  </si>
  <si>
    <t>Acid Clean a Chiller - Cost Per Ton of Chiller System Rating</t>
  </si>
  <si>
    <t>Recharge Glycol on A Closed Loop System - Cost Per Gallon Including Recycle Fee</t>
  </si>
  <si>
    <t xml:space="preserve">Installation Of Corrosion Coupon Rack, (2 Mild Steel, One Copper) - Cost to Install Per Closed Loop System (Materials Paid At actual Contractors Cost) </t>
  </si>
  <si>
    <t>Corrosion Coupon Corrosion Rate Analysis Including Needed Collection of Metal Samples, Needed Quality Control and Laboratory Analysis - Cost Per Closed Loop System</t>
  </si>
  <si>
    <t>Pricing entered is for all supervision, labor, tools, and travel required to provide the Work at all APS buildings and are not subject to change for the Initial Contract Term.  Price increases for Renewal Contract Terms will be allowed in accordance with the Agreement. 
Standard tools of the trade are not valid Contractor expenses. (See Section 3.6 of the Scope of Work)  
Material and Rental equipment will be reimbursed at Contractors actual invoiced price with no mark up.  
Bidders must include pricing for Treatment and Testing at all locations or enter $0.00 for no charge to remain eligible for award.  By entering $0.00 as the price for a location, the Bidder understands APS will be charged $0.00 for services provided for that location.
Award will be made to a minimum of one (1) Bidder who is responsible and provides the lowest responsive Bid Evaluation Total.  A price must be entered for each item to be considered for award.  If there is a variance between a Unit Price and the Extended Price, the Unit Price will prevail. 
The Bidder understands and agrees that the quantities listed in this table are for evaluation purposes only and APS is under no obligation to buy any amount as a result of having being awarded a Contract.</t>
  </si>
  <si>
    <t>Career Center</t>
  </si>
  <si>
    <t>Washington-Liberty Annex</t>
  </si>
  <si>
    <t>Langston High School Continuation</t>
  </si>
  <si>
    <t>Alice West Fleet Elementary School</t>
  </si>
  <si>
    <t xml:space="preserve">Arlington Science Focus </t>
  </si>
  <si>
    <t>Ashlawn Elementary School</t>
  </si>
  <si>
    <t>Barcroft Elementary School</t>
  </si>
  <si>
    <t>Barrett Elementary School</t>
  </si>
  <si>
    <t>Campbell Elementary School</t>
  </si>
  <si>
    <t>Cardinal Elementary School</t>
  </si>
  <si>
    <t xml:space="preserve">Career Center </t>
  </si>
  <si>
    <t>Carlin Springs Elementary School</t>
  </si>
  <si>
    <t>Claremont Elementary School</t>
  </si>
  <si>
    <t>Dorothy Hamm Middle School</t>
  </si>
  <si>
    <t>Drew Elementary School</t>
  </si>
  <si>
    <t>Glebe Elementary School</t>
  </si>
  <si>
    <t>Hoffman-Boston Elementary School</t>
  </si>
  <si>
    <t>Innovation Elementary School</t>
  </si>
  <si>
    <t>Jamestown Elementary School</t>
  </si>
  <si>
    <t>Escuela Key Elementary School</t>
  </si>
  <si>
    <t>Long Branch Elementary School</t>
  </si>
  <si>
    <t>Montessori Elementary School</t>
  </si>
  <si>
    <t>Nottingham Elementary School</t>
  </si>
  <si>
    <t>Swanson Middle School</t>
  </si>
  <si>
    <t>Taylor Elementary School</t>
  </si>
  <si>
    <t>Washington-Liberty High School</t>
  </si>
  <si>
    <t>Abingdon Elementary School</t>
  </si>
  <si>
    <t>Claremont School</t>
  </si>
  <si>
    <t>Facilities &amp; Operations Building</t>
  </si>
  <si>
    <t xml:space="preserve">Innovation Elementary School </t>
  </si>
  <si>
    <t>Oakridge Elementary School</t>
  </si>
  <si>
    <t>Randolph Elementary School</t>
  </si>
  <si>
    <t>Tuckahoe Elementary School</t>
  </si>
  <si>
    <t>Bid Evaluation Total (Item 1-80) :</t>
  </si>
  <si>
    <t>Total for Treatment at Locations 1 through 33</t>
  </si>
  <si>
    <t>Total for Testing of Cooling Systems at Locations 1 through 33</t>
  </si>
  <si>
    <t>Total for Treatment at Locations 34 through 68</t>
  </si>
  <si>
    <t>Total for Testing of Heating Systems at Locations 34 through 68</t>
  </si>
  <si>
    <t>Total for Labor Rates Items 69 through 74</t>
  </si>
  <si>
    <t>Total for Additional Services on An as Needed Basis Items 75 through 80</t>
  </si>
  <si>
    <t>Appendix 3 ITB 143FY23 WATER TESTING AND TREATMENT SERVICES FOR HVAC SYSTEMS RE-BID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</si>
</sst>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1"/>
      <color theme="1"/>
      <name val="Calibri"/>
      <family val="2"/>
      <scheme val="minor"/>
    </font>
    <font>
      <sz val="11"/>
      <color theme="1"/>
      <name val="Times New Roman"/>
      <family val="1"/>
    </font>
    <font>
      <b/>
      <sz val="11"/>
      <color theme="1"/>
      <name val="Times New Roman"/>
      <family val="1"/>
    </font>
    <font>
      <b/>
      <sz val="11"/>
      <name val="Times New Roman"/>
      <family val="1"/>
    </font>
    <font>
      <sz val="11"/>
      <name val="Times New Roman"/>
      <family val="1"/>
    </font>
    <font>
      <b/>
      <sz val="10"/>
      <name val="Times New Roman"/>
      <family val="1"/>
    </font>
    <font>
      <b/>
      <sz val="12"/>
      <color theme="1"/>
      <name val="Times New Roman"/>
      <family val="1"/>
    </font>
    <font>
      <b/>
      <sz val="13"/>
      <name val="Times New Roman"/>
      <family val="1"/>
    </font>
    <font>
      <sz val="11"/>
      <color theme="1"/>
      <name val="Calibri"/>
      <family val="2"/>
      <scheme val="minor"/>
    </font>
    <font>
      <sz val="11"/>
      <color rgb="FF000000"/>
      <name val="Times New Roman"/>
      <family val="1"/>
    </font>
    <font>
      <b/>
      <sz val="11"/>
      <color rgb="FF000000"/>
      <name val="Times New Roman"/>
      <family val="1"/>
    </font>
    <font>
      <sz val="12"/>
      <color rgb="FF00000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rgb="FFD0CECE"/>
        <bgColor indexed="64"/>
      </patternFill>
    </fill>
    <fill>
      <patternFill patternType="solid">
        <fgColor theme="0"/>
        <bgColor rgb="FF000000"/>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8" fillId="0" borderId="0" applyFont="0" applyFill="0" applyBorder="0" applyAlignment="0" applyProtection="0"/>
  </cellStyleXfs>
  <cellXfs count="57">
    <xf numFmtId="0" fontId="0" fillId="0" borderId="0" xfId="0"/>
    <xf numFmtId="0" fontId="1" fillId="0" borderId="0" xfId="0" applyFont="1"/>
    <xf numFmtId="0" fontId="4" fillId="0" borderId="0" xfId="0" applyFont="1"/>
    <xf numFmtId="0" fontId="1" fillId="0" borderId="1" xfId="0" applyFont="1" applyBorder="1" applyAlignment="1">
      <alignment horizontal="left" vertical="center" wrapText="1" indent="1"/>
    </xf>
    <xf numFmtId="164" fontId="1" fillId="0" borderId="1" xfId="0" applyNumberFormat="1" applyFont="1" applyBorder="1" applyAlignment="1">
      <alignment horizontal="right" vertical="center" wrapText="1" indent="1"/>
    </xf>
    <xf numFmtId="0" fontId="1" fillId="0" borderId="1" xfId="0" applyFont="1" applyBorder="1"/>
    <xf numFmtId="0" fontId="1" fillId="0" borderId="0" xfId="0" applyFont="1" applyAlignment="1">
      <alignment wrapText="1"/>
    </xf>
    <xf numFmtId="164" fontId="1" fillId="0" borderId="1" xfId="0" applyNumberFormat="1" applyFont="1" applyBorder="1" applyAlignment="1" applyProtection="1">
      <alignment horizontal="right" vertical="center" wrapText="1" indent="1"/>
      <protection locked="0"/>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wrapText="1" indent="1"/>
    </xf>
    <xf numFmtId="0" fontId="5" fillId="2" borderId="1" xfId="0" applyFont="1" applyFill="1" applyBorder="1" applyAlignment="1">
      <alignment horizontal="left" vertical="center" wrapText="1"/>
    </xf>
    <xf numFmtId="164" fontId="2" fillId="0" borderId="1" xfId="0" applyNumberFormat="1" applyFont="1" applyBorder="1"/>
    <xf numFmtId="0" fontId="2"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164" fontId="2" fillId="0" borderId="1" xfId="0" applyNumberFormat="1" applyFont="1" applyBorder="1" applyAlignment="1">
      <alignment wrapText="1"/>
    </xf>
    <xf numFmtId="0" fontId="2" fillId="0" borderId="3" xfId="0" applyFont="1" applyBorder="1"/>
    <xf numFmtId="0" fontId="2" fillId="0" borderId="4" xfId="0" applyFont="1" applyBorder="1"/>
    <xf numFmtId="0" fontId="2" fillId="0" borderId="5" xfId="0" applyFont="1" applyBorder="1"/>
    <xf numFmtId="0" fontId="1" fillId="0" borderId="6" xfId="0" applyFont="1" applyBorder="1" applyAlignment="1">
      <alignment horizontal="left" vertical="center" wrapText="1" indent="1"/>
    </xf>
    <xf numFmtId="164" fontId="2" fillId="0" borderId="6" xfId="0" applyNumberFormat="1" applyFont="1" applyBorder="1"/>
    <xf numFmtId="0" fontId="1" fillId="0" borderId="6" xfId="0" applyFont="1" applyBorder="1"/>
    <xf numFmtId="0" fontId="1" fillId="0" borderId="1" xfId="0" applyFont="1" applyBorder="1" applyAlignment="1">
      <alignment vertical="center" wrapText="1"/>
    </xf>
    <xf numFmtId="0" fontId="1" fillId="0" borderId="1" xfId="0" applyFont="1" applyBorder="1" applyAlignment="1">
      <alignment horizontal="left" vertical="center"/>
    </xf>
    <xf numFmtId="0" fontId="11" fillId="0" borderId="1" xfId="0" applyFont="1" applyBorder="1" applyAlignment="1">
      <alignment horizontal="right" vertical="center" wrapText="1"/>
    </xf>
    <xf numFmtId="164" fontId="1" fillId="0" borderId="1" xfId="1" applyNumberFormat="1" applyFont="1" applyBorder="1" applyAlignment="1">
      <alignment horizontal="right" vertical="center" wrapText="1" indent="1"/>
    </xf>
    <xf numFmtId="0" fontId="1" fillId="0" borderId="1" xfId="0" applyFont="1" applyBorder="1" applyAlignment="1">
      <alignment horizontal="right" vertical="center" wrapText="1"/>
    </xf>
    <xf numFmtId="0" fontId="9" fillId="0" borderId="1" xfId="0" applyFont="1" applyBorder="1" applyAlignment="1">
      <alignment horizontal="right" vertical="center" wrapText="1"/>
    </xf>
    <xf numFmtId="0" fontId="9" fillId="4" borderId="1" xfId="0" applyFont="1" applyFill="1" applyBorder="1" applyAlignment="1">
      <alignment horizontal="right" vertical="center" wrapText="1"/>
    </xf>
    <xf numFmtId="164" fontId="1" fillId="5" borderId="1" xfId="0" applyNumberFormat="1" applyFont="1" applyFill="1" applyBorder="1" applyAlignment="1">
      <alignment horizontal="right" vertical="center" wrapText="1" indent="1"/>
    </xf>
    <xf numFmtId="164" fontId="6" fillId="0" borderId="1" xfId="0" applyNumberFormat="1" applyFont="1" applyBorder="1"/>
    <xf numFmtId="164" fontId="1" fillId="0" borderId="1" xfId="0" applyNumberFormat="1" applyFont="1" applyBorder="1" applyAlignment="1" applyProtection="1">
      <alignment horizontal="right" vertical="center" wrapText="1"/>
      <protection locked="0"/>
    </xf>
    <xf numFmtId="164" fontId="1" fillId="5" borderId="1" xfId="0" applyNumberFormat="1" applyFont="1" applyFill="1" applyBorder="1" applyAlignment="1" applyProtection="1">
      <alignment horizontal="right" vertical="center" wrapText="1"/>
      <protection locked="0"/>
    </xf>
    <xf numFmtId="164" fontId="1" fillId="0" borderId="1" xfId="1" applyNumberFormat="1" applyFont="1" applyBorder="1" applyProtection="1">
      <protection locked="0"/>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3" xfId="0" applyFont="1" applyBorder="1" applyAlignment="1">
      <alignment horizontal="right" wrapText="1"/>
    </xf>
    <xf numFmtId="0" fontId="2" fillId="0" borderId="4" xfId="0" applyFont="1" applyBorder="1" applyAlignment="1">
      <alignment horizontal="right" wrapText="1"/>
    </xf>
    <xf numFmtId="0" fontId="2" fillId="0" borderId="5" xfId="0" applyFont="1" applyBorder="1" applyAlignment="1">
      <alignment horizontal="right"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7" fillId="0" borderId="0" xfId="0" applyFont="1" applyAlignment="1">
      <alignment horizontal="left" wrapText="1"/>
    </xf>
    <xf numFmtId="0" fontId="4" fillId="0" borderId="2" xfId="0" applyFont="1" applyBorder="1" applyAlignment="1">
      <alignment horizontal="left" wrapText="1"/>
    </xf>
    <xf numFmtId="0" fontId="3" fillId="0" borderId="0" xfId="0" applyFont="1" applyAlignment="1">
      <alignment horizontal="center" wrapText="1"/>
    </xf>
    <xf numFmtId="0" fontId="7" fillId="0" borderId="0" xfId="0" applyFont="1" applyAlignment="1" applyProtection="1">
      <alignment horizontal="left"/>
      <protection locked="0"/>
    </xf>
    <xf numFmtId="0" fontId="6" fillId="0" borderId="1" xfId="0" applyFont="1" applyBorder="1" applyAlignment="1">
      <alignment horizontal="right"/>
    </xf>
    <xf numFmtId="0" fontId="2" fillId="0" borderId="6" xfId="0" applyFont="1" applyBorder="1" applyAlignment="1">
      <alignment horizontal="right" vertical="center" wrapText="1"/>
    </xf>
    <xf numFmtId="0" fontId="2" fillId="0" borderId="2" xfId="0" applyFont="1" applyBorder="1" applyAlignment="1">
      <alignment horizontal="right" vertical="center" wrapText="1"/>
    </xf>
    <xf numFmtId="0" fontId="2" fillId="0" borderId="7" xfId="0" applyFont="1" applyBorder="1" applyAlignment="1">
      <alignment horizontal="right" vertical="center" wrapText="1"/>
    </xf>
    <xf numFmtId="0" fontId="2" fillId="0" borderId="1" xfId="0" applyFont="1" applyBorder="1" applyAlignment="1">
      <alignment horizontal="right" vertical="center" wrapText="1"/>
    </xf>
    <xf numFmtId="0" fontId="2" fillId="0" borderId="1" xfId="0" applyFont="1" applyBorder="1" applyAlignment="1">
      <alignment horizontal="righ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E1DF2-B723-4D47-8E33-C6019D625F67}">
  <dimension ref="A1:I101"/>
  <sheetViews>
    <sheetView tabSelected="1" view="pageBreakPreview" zoomScale="120" zoomScaleNormal="120" zoomScaleSheetLayoutView="120" workbookViewId="0">
      <selection sqref="A1:B1"/>
    </sheetView>
  </sheetViews>
  <sheetFormatPr defaultRowHeight="15" x14ac:dyDescent="0.25"/>
  <cols>
    <col min="1" max="1" width="6" style="1" customWidth="1"/>
    <col min="2" max="2" width="43.140625" style="1" customWidth="1"/>
    <col min="3" max="3" width="9.5703125" style="1" customWidth="1"/>
    <col min="4" max="4" width="15.7109375" style="1" customWidth="1"/>
    <col min="5" max="5" width="13.28515625" style="1" customWidth="1"/>
    <col min="6" max="6" width="20.7109375" style="1" customWidth="1"/>
    <col min="7" max="7" width="15.7109375" style="1" customWidth="1"/>
    <col min="8" max="8" width="13.5703125" style="1" customWidth="1"/>
    <col min="9" max="9" width="24.5703125" style="1" customWidth="1"/>
    <col min="10" max="10" width="23.140625" style="1" customWidth="1"/>
    <col min="11" max="16384" width="9.140625" style="1"/>
  </cols>
  <sheetData>
    <row r="1" spans="1:9" s="2" customFormat="1" ht="51.75" customHeight="1" x14ac:dyDescent="0.25">
      <c r="A1" s="47" t="s">
        <v>86</v>
      </c>
      <c r="B1" s="47"/>
      <c r="C1" s="50" t="s">
        <v>16</v>
      </c>
      <c r="D1" s="50"/>
      <c r="E1" s="50"/>
      <c r="F1" s="50"/>
      <c r="G1" s="50"/>
      <c r="H1" s="50"/>
      <c r="I1" s="50"/>
    </row>
    <row r="2" spans="1:9" s="2" customFormat="1" ht="30.75" customHeight="1" x14ac:dyDescent="0.25">
      <c r="A2" s="49" t="s">
        <v>10</v>
      </c>
      <c r="B2" s="49"/>
      <c r="C2" s="49"/>
      <c r="D2" s="49"/>
      <c r="E2" s="49"/>
      <c r="F2" s="49"/>
      <c r="G2" s="49"/>
      <c r="H2" s="49"/>
      <c r="I2" s="49"/>
    </row>
    <row r="3" spans="1:9" s="2" customFormat="1" ht="228.75" customHeight="1" x14ac:dyDescent="0.25">
      <c r="A3" s="48" t="s">
        <v>45</v>
      </c>
      <c r="B3" s="48"/>
      <c r="C3" s="48"/>
      <c r="D3" s="48"/>
      <c r="E3" s="48"/>
      <c r="F3" s="48"/>
      <c r="G3" s="48"/>
      <c r="H3" s="48"/>
      <c r="I3" s="48"/>
    </row>
    <row r="4" spans="1:9" ht="24.75" customHeight="1" x14ac:dyDescent="0.25">
      <c r="A4" s="45" t="s">
        <v>32</v>
      </c>
      <c r="B4" s="45"/>
      <c r="C4" s="45"/>
      <c r="D4" s="45"/>
      <c r="E4" s="45"/>
      <c r="F4" s="45"/>
      <c r="G4" s="45"/>
      <c r="H4" s="45"/>
      <c r="I4" s="45"/>
    </row>
    <row r="5" spans="1:9" ht="24.75" customHeight="1" x14ac:dyDescent="0.25">
      <c r="A5" s="45" t="s">
        <v>0</v>
      </c>
      <c r="B5" s="45" t="s">
        <v>29</v>
      </c>
      <c r="C5" s="45" t="s">
        <v>2</v>
      </c>
      <c r="D5" s="45" t="s">
        <v>30</v>
      </c>
      <c r="E5" s="45"/>
      <c r="F5" s="45"/>
      <c r="G5" s="45" t="s">
        <v>31</v>
      </c>
      <c r="H5" s="45"/>
      <c r="I5" s="45"/>
    </row>
    <row r="6" spans="1:9" ht="58.5" customHeight="1" x14ac:dyDescent="0.25">
      <c r="A6" s="46"/>
      <c r="B6" s="46"/>
      <c r="C6" s="46"/>
      <c r="D6" s="9" t="s">
        <v>5</v>
      </c>
      <c r="E6" s="9" t="s">
        <v>27</v>
      </c>
      <c r="F6" s="9" t="s">
        <v>6</v>
      </c>
      <c r="G6" s="12" t="s">
        <v>5</v>
      </c>
      <c r="H6" s="13" t="s">
        <v>28</v>
      </c>
      <c r="I6" s="13" t="s">
        <v>6</v>
      </c>
    </row>
    <row r="7" spans="1:9" x14ac:dyDescent="0.25">
      <c r="A7" s="3">
        <v>1</v>
      </c>
      <c r="B7" s="21" t="s">
        <v>49</v>
      </c>
      <c r="C7" s="3" t="s">
        <v>3</v>
      </c>
      <c r="D7" s="30">
        <v>0</v>
      </c>
      <c r="E7" s="26">
        <v>8</v>
      </c>
      <c r="F7" s="28">
        <f>D7*E7</f>
        <v>0</v>
      </c>
      <c r="G7" s="31">
        <v>0</v>
      </c>
      <c r="H7" s="27">
        <v>12</v>
      </c>
      <c r="I7" s="4">
        <f>H7*G7</f>
        <v>0</v>
      </c>
    </row>
    <row r="8" spans="1:9" x14ac:dyDescent="0.25">
      <c r="A8" s="3">
        <v>2</v>
      </c>
      <c r="B8" s="21" t="s">
        <v>50</v>
      </c>
      <c r="C8" s="3" t="s">
        <v>3</v>
      </c>
      <c r="D8" s="30">
        <v>0</v>
      </c>
      <c r="E8" s="26">
        <v>12</v>
      </c>
      <c r="F8" s="28">
        <f t="shared" ref="F8:F39" si="0">D8*E8</f>
        <v>0</v>
      </c>
      <c r="G8" s="31">
        <v>0</v>
      </c>
      <c r="H8" s="27">
        <v>12</v>
      </c>
      <c r="I8" s="4">
        <f t="shared" ref="I8:I39" si="1">H8*G8</f>
        <v>0</v>
      </c>
    </row>
    <row r="9" spans="1:9" x14ac:dyDescent="0.25">
      <c r="A9" s="3">
        <v>3</v>
      </c>
      <c r="B9" s="21" t="s">
        <v>18</v>
      </c>
      <c r="C9" s="3" t="s">
        <v>3</v>
      </c>
      <c r="D9" s="30">
        <v>0</v>
      </c>
      <c r="E9" s="26">
        <v>8</v>
      </c>
      <c r="F9" s="28">
        <f t="shared" si="0"/>
        <v>0</v>
      </c>
      <c r="G9" s="31">
        <v>0</v>
      </c>
      <c r="H9" s="27">
        <v>12</v>
      </c>
      <c r="I9" s="4">
        <f t="shared" si="1"/>
        <v>0</v>
      </c>
    </row>
    <row r="10" spans="1:9" ht="17.25" customHeight="1" x14ac:dyDescent="0.25">
      <c r="A10" s="3">
        <v>4</v>
      </c>
      <c r="B10" s="21" t="s">
        <v>51</v>
      </c>
      <c r="C10" s="3" t="s">
        <v>3</v>
      </c>
      <c r="D10" s="30">
        <v>0</v>
      </c>
      <c r="E10" s="26">
        <v>12</v>
      </c>
      <c r="F10" s="28">
        <f t="shared" si="0"/>
        <v>0</v>
      </c>
      <c r="G10" s="30">
        <v>0</v>
      </c>
      <c r="H10" s="27">
        <v>12</v>
      </c>
      <c r="I10" s="4">
        <f t="shared" si="1"/>
        <v>0</v>
      </c>
    </row>
    <row r="11" spans="1:9" x14ac:dyDescent="0.25">
      <c r="A11" s="3">
        <v>5</v>
      </c>
      <c r="B11" s="21" t="s">
        <v>52</v>
      </c>
      <c r="C11" s="3" t="s">
        <v>3</v>
      </c>
      <c r="D11" s="30">
        <v>0</v>
      </c>
      <c r="E11" s="26">
        <v>8</v>
      </c>
      <c r="F11" s="28">
        <f t="shared" si="0"/>
        <v>0</v>
      </c>
      <c r="G11" s="31">
        <v>0</v>
      </c>
      <c r="H11" s="27">
        <v>12</v>
      </c>
      <c r="I11" s="4">
        <f t="shared" si="1"/>
        <v>0</v>
      </c>
    </row>
    <row r="12" spans="1:9" x14ac:dyDescent="0.25">
      <c r="A12" s="3">
        <v>6</v>
      </c>
      <c r="B12" s="21" t="s">
        <v>53</v>
      </c>
      <c r="C12" s="3" t="s">
        <v>3</v>
      </c>
      <c r="D12" s="30">
        <v>0</v>
      </c>
      <c r="E12" s="26">
        <v>12</v>
      </c>
      <c r="F12" s="28">
        <f t="shared" si="0"/>
        <v>0</v>
      </c>
      <c r="G12" s="31">
        <v>0</v>
      </c>
      <c r="H12" s="27">
        <v>12</v>
      </c>
      <c r="I12" s="4">
        <f t="shared" si="1"/>
        <v>0</v>
      </c>
    </row>
    <row r="13" spans="1:9" x14ac:dyDescent="0.25">
      <c r="A13" s="3">
        <v>7</v>
      </c>
      <c r="B13" s="21" t="s">
        <v>54</v>
      </c>
      <c r="C13" s="3" t="s">
        <v>3</v>
      </c>
      <c r="D13" s="30">
        <v>0</v>
      </c>
      <c r="E13" s="26">
        <v>12</v>
      </c>
      <c r="F13" s="28">
        <f t="shared" si="0"/>
        <v>0</v>
      </c>
      <c r="G13" s="31">
        <v>0</v>
      </c>
      <c r="H13" s="27">
        <v>12</v>
      </c>
      <c r="I13" s="4">
        <f t="shared" si="1"/>
        <v>0</v>
      </c>
    </row>
    <row r="14" spans="1:9" x14ac:dyDescent="0.25">
      <c r="A14" s="3">
        <v>8</v>
      </c>
      <c r="B14" s="21" t="s">
        <v>55</v>
      </c>
      <c r="C14" s="3" t="s">
        <v>3</v>
      </c>
      <c r="D14" s="30">
        <v>0</v>
      </c>
      <c r="E14" s="26">
        <v>8</v>
      </c>
      <c r="F14" s="28">
        <f t="shared" si="0"/>
        <v>0</v>
      </c>
      <c r="G14" s="31">
        <v>0</v>
      </c>
      <c r="H14" s="27">
        <v>12</v>
      </c>
      <c r="I14" s="4">
        <f t="shared" si="1"/>
        <v>0</v>
      </c>
    </row>
    <row r="15" spans="1:9" x14ac:dyDescent="0.25">
      <c r="A15" s="3">
        <v>9</v>
      </c>
      <c r="B15" s="21" t="s">
        <v>56</v>
      </c>
      <c r="C15" s="3" t="s">
        <v>3</v>
      </c>
      <c r="D15" s="30">
        <v>0</v>
      </c>
      <c r="E15" s="26">
        <v>8</v>
      </c>
      <c r="F15" s="28">
        <f t="shared" si="0"/>
        <v>0</v>
      </c>
      <c r="G15" s="31">
        <v>0</v>
      </c>
      <c r="H15" s="27">
        <v>12</v>
      </c>
      <c r="I15" s="4">
        <f t="shared" si="1"/>
        <v>0</v>
      </c>
    </row>
    <row r="16" spans="1:9" x14ac:dyDescent="0.25">
      <c r="A16" s="3">
        <v>10</v>
      </c>
      <c r="B16" s="21" t="s">
        <v>57</v>
      </c>
      <c r="C16" s="3" t="s">
        <v>3</v>
      </c>
      <c r="D16" s="30">
        <v>0</v>
      </c>
      <c r="E16" s="26">
        <v>8</v>
      </c>
      <c r="F16" s="28">
        <f t="shared" si="0"/>
        <v>0</v>
      </c>
      <c r="G16" s="31">
        <v>0</v>
      </c>
      <c r="H16" s="27">
        <v>12</v>
      </c>
      <c r="I16" s="4">
        <f t="shared" si="1"/>
        <v>0</v>
      </c>
    </row>
    <row r="17" spans="1:9" x14ac:dyDescent="0.25">
      <c r="A17" s="3">
        <v>11</v>
      </c>
      <c r="B17" s="21" t="s">
        <v>58</v>
      </c>
      <c r="C17" s="3" t="s">
        <v>3</v>
      </c>
      <c r="D17" s="30">
        <v>0</v>
      </c>
      <c r="E17" s="26">
        <v>12</v>
      </c>
      <c r="F17" s="28">
        <f t="shared" si="0"/>
        <v>0</v>
      </c>
      <c r="G17" s="31">
        <v>0</v>
      </c>
      <c r="H17" s="27">
        <v>12</v>
      </c>
      <c r="I17" s="4">
        <f t="shared" si="1"/>
        <v>0</v>
      </c>
    </row>
    <row r="18" spans="1:9" ht="16.5" customHeight="1" x14ac:dyDescent="0.25">
      <c r="A18" s="3">
        <v>12</v>
      </c>
      <c r="B18" s="21" t="s">
        <v>59</v>
      </c>
      <c r="C18" s="3" t="s">
        <v>3</v>
      </c>
      <c r="D18" s="30">
        <v>0</v>
      </c>
      <c r="E18" s="26">
        <v>8</v>
      </c>
      <c r="F18" s="28">
        <f t="shared" si="0"/>
        <v>0</v>
      </c>
      <c r="G18" s="31">
        <v>0</v>
      </c>
      <c r="H18" s="27">
        <v>12</v>
      </c>
      <c r="I18" s="4">
        <f t="shared" si="1"/>
        <v>0</v>
      </c>
    </row>
    <row r="19" spans="1:9" x14ac:dyDescent="0.25">
      <c r="A19" s="3">
        <v>13</v>
      </c>
      <c r="B19" s="21" t="s">
        <v>60</v>
      </c>
      <c r="C19" s="3" t="s">
        <v>3</v>
      </c>
      <c r="D19" s="30">
        <v>0</v>
      </c>
      <c r="E19" s="26">
        <v>12</v>
      </c>
      <c r="F19" s="28">
        <f t="shared" si="0"/>
        <v>0</v>
      </c>
      <c r="G19" s="31">
        <v>0</v>
      </c>
      <c r="H19" s="27">
        <v>12</v>
      </c>
      <c r="I19" s="4">
        <f t="shared" si="1"/>
        <v>0</v>
      </c>
    </row>
    <row r="20" spans="1:9" x14ac:dyDescent="0.25">
      <c r="A20" s="3">
        <v>14</v>
      </c>
      <c r="B20" s="21" t="s">
        <v>61</v>
      </c>
      <c r="C20" s="3" t="s">
        <v>3</v>
      </c>
      <c r="D20" s="30">
        <v>0</v>
      </c>
      <c r="E20" s="26">
        <v>8</v>
      </c>
      <c r="F20" s="28">
        <f t="shared" si="0"/>
        <v>0</v>
      </c>
      <c r="G20" s="31">
        <v>0</v>
      </c>
      <c r="H20" s="27">
        <v>12</v>
      </c>
      <c r="I20" s="4">
        <f t="shared" si="1"/>
        <v>0</v>
      </c>
    </row>
    <row r="21" spans="1:9" x14ac:dyDescent="0.25">
      <c r="A21" s="3">
        <v>15</v>
      </c>
      <c r="B21" s="21" t="s">
        <v>20</v>
      </c>
      <c r="C21" s="3" t="s">
        <v>3</v>
      </c>
      <c r="D21" s="30">
        <v>0</v>
      </c>
      <c r="E21" s="26">
        <v>8</v>
      </c>
      <c r="F21" s="28">
        <f t="shared" si="0"/>
        <v>0</v>
      </c>
      <c r="G21" s="31">
        <v>0</v>
      </c>
      <c r="H21" s="27">
        <v>12</v>
      </c>
      <c r="I21" s="4">
        <f t="shared" si="1"/>
        <v>0</v>
      </c>
    </row>
    <row r="22" spans="1:9" x14ac:dyDescent="0.25">
      <c r="A22" s="3">
        <v>16</v>
      </c>
      <c r="B22" s="21" t="s">
        <v>62</v>
      </c>
      <c r="C22" s="3" t="s">
        <v>3</v>
      </c>
      <c r="D22" s="30">
        <v>0</v>
      </c>
      <c r="E22" s="26">
        <v>8</v>
      </c>
      <c r="F22" s="28">
        <f t="shared" si="0"/>
        <v>0</v>
      </c>
      <c r="G22" s="31">
        <v>0</v>
      </c>
      <c r="H22" s="27">
        <v>12</v>
      </c>
      <c r="I22" s="4">
        <f t="shared" si="1"/>
        <v>0</v>
      </c>
    </row>
    <row r="23" spans="1:9" x14ac:dyDescent="0.25">
      <c r="A23" s="3">
        <v>17</v>
      </c>
      <c r="B23" s="21" t="s">
        <v>63</v>
      </c>
      <c r="C23" s="3" t="s">
        <v>3</v>
      </c>
      <c r="D23" s="30">
        <v>0</v>
      </c>
      <c r="E23" s="26">
        <v>8</v>
      </c>
      <c r="F23" s="28">
        <f t="shared" si="0"/>
        <v>0</v>
      </c>
      <c r="G23" s="31">
        <v>0</v>
      </c>
      <c r="H23" s="27">
        <v>12</v>
      </c>
      <c r="I23" s="4">
        <f t="shared" si="1"/>
        <v>0</v>
      </c>
    </row>
    <row r="24" spans="1:9" x14ac:dyDescent="0.25">
      <c r="A24" s="3">
        <v>18</v>
      </c>
      <c r="B24" s="21" t="s">
        <v>64</v>
      </c>
      <c r="C24" s="3" t="s">
        <v>3</v>
      </c>
      <c r="D24" s="30">
        <v>0</v>
      </c>
      <c r="E24" s="26">
        <v>8</v>
      </c>
      <c r="F24" s="28">
        <f t="shared" si="0"/>
        <v>0</v>
      </c>
      <c r="G24" s="31">
        <v>0</v>
      </c>
      <c r="H24" s="27">
        <v>12</v>
      </c>
      <c r="I24" s="4">
        <f t="shared" si="1"/>
        <v>0</v>
      </c>
    </row>
    <row r="25" spans="1:9" x14ac:dyDescent="0.25">
      <c r="A25" s="3">
        <v>19</v>
      </c>
      <c r="B25" s="21" t="s">
        <v>21</v>
      </c>
      <c r="C25" s="3" t="s">
        <v>3</v>
      </c>
      <c r="D25" s="30">
        <v>0</v>
      </c>
      <c r="E25" s="26">
        <v>12</v>
      </c>
      <c r="F25" s="28">
        <f t="shared" si="0"/>
        <v>0</v>
      </c>
      <c r="G25" s="31">
        <v>0</v>
      </c>
      <c r="H25" s="27">
        <v>12</v>
      </c>
      <c r="I25" s="4">
        <f t="shared" si="1"/>
        <v>0</v>
      </c>
    </row>
    <row r="26" spans="1:9" ht="18.75" customHeight="1" x14ac:dyDescent="0.25">
      <c r="A26" s="3">
        <v>20</v>
      </c>
      <c r="B26" s="21" t="s">
        <v>22</v>
      </c>
      <c r="C26" s="3" t="s">
        <v>3</v>
      </c>
      <c r="D26" s="30">
        <v>0</v>
      </c>
      <c r="E26" s="26">
        <v>8</v>
      </c>
      <c r="F26" s="28">
        <f t="shared" si="0"/>
        <v>0</v>
      </c>
      <c r="G26" s="31">
        <v>0</v>
      </c>
      <c r="H26" s="27">
        <v>12</v>
      </c>
      <c r="I26" s="4">
        <f t="shared" si="1"/>
        <v>0</v>
      </c>
    </row>
    <row r="27" spans="1:9" x14ac:dyDescent="0.25">
      <c r="A27" s="3">
        <v>21</v>
      </c>
      <c r="B27" s="21" t="s">
        <v>65</v>
      </c>
      <c r="C27" s="3" t="s">
        <v>3</v>
      </c>
      <c r="D27" s="30">
        <v>0</v>
      </c>
      <c r="E27" s="26">
        <v>8</v>
      </c>
      <c r="F27" s="28">
        <f t="shared" si="0"/>
        <v>0</v>
      </c>
      <c r="G27" s="31">
        <v>0</v>
      </c>
      <c r="H27" s="27">
        <v>12</v>
      </c>
      <c r="I27" s="4">
        <f t="shared" si="1"/>
        <v>0</v>
      </c>
    </row>
    <row r="28" spans="1:9" x14ac:dyDescent="0.25">
      <c r="A28" s="3">
        <v>22</v>
      </c>
      <c r="B28" s="21" t="s">
        <v>48</v>
      </c>
      <c r="C28" s="3" t="s">
        <v>3</v>
      </c>
      <c r="D28" s="30">
        <v>0</v>
      </c>
      <c r="E28" s="26">
        <v>12</v>
      </c>
      <c r="F28" s="28">
        <f t="shared" si="0"/>
        <v>0</v>
      </c>
      <c r="G28" s="31">
        <v>0</v>
      </c>
      <c r="H28" s="27">
        <v>12</v>
      </c>
      <c r="I28" s="4">
        <f t="shared" si="1"/>
        <v>0</v>
      </c>
    </row>
    <row r="29" spans="1:9" x14ac:dyDescent="0.25">
      <c r="A29" s="3">
        <v>23</v>
      </c>
      <c r="B29" s="21" t="s">
        <v>66</v>
      </c>
      <c r="C29" s="3" t="s">
        <v>3</v>
      </c>
      <c r="D29" s="30">
        <v>0</v>
      </c>
      <c r="E29" s="26">
        <v>12</v>
      </c>
      <c r="F29" s="28">
        <f t="shared" si="0"/>
        <v>0</v>
      </c>
      <c r="G29" s="31">
        <v>0</v>
      </c>
      <c r="H29" s="27">
        <v>12</v>
      </c>
      <c r="I29" s="4">
        <f t="shared" si="1"/>
        <v>0</v>
      </c>
    </row>
    <row r="30" spans="1:9" x14ac:dyDescent="0.25">
      <c r="A30" s="3">
        <v>24</v>
      </c>
      <c r="B30" s="21" t="s">
        <v>67</v>
      </c>
      <c r="C30" s="3" t="s">
        <v>3</v>
      </c>
      <c r="D30" s="30">
        <v>0</v>
      </c>
      <c r="E30" s="26">
        <v>12</v>
      </c>
      <c r="F30" s="28">
        <f t="shared" si="0"/>
        <v>0</v>
      </c>
      <c r="G30" s="31">
        <v>0</v>
      </c>
      <c r="H30" s="27">
        <v>12</v>
      </c>
      <c r="I30" s="4">
        <f t="shared" si="1"/>
        <v>0</v>
      </c>
    </row>
    <row r="31" spans="1:9" x14ac:dyDescent="0.25">
      <c r="A31" s="3">
        <v>25</v>
      </c>
      <c r="B31" s="21" t="s">
        <v>68</v>
      </c>
      <c r="C31" s="3" t="s">
        <v>3</v>
      </c>
      <c r="D31" s="30">
        <v>0</v>
      </c>
      <c r="E31" s="26">
        <v>8</v>
      </c>
      <c r="F31" s="28">
        <f t="shared" si="0"/>
        <v>0</v>
      </c>
      <c r="G31" s="31">
        <v>0</v>
      </c>
      <c r="H31" s="27">
        <v>12</v>
      </c>
      <c r="I31" s="4">
        <f t="shared" si="1"/>
        <v>0</v>
      </c>
    </row>
    <row r="32" spans="1:9" x14ac:dyDescent="0.25">
      <c r="A32" s="3">
        <v>26</v>
      </c>
      <c r="B32" s="21" t="s">
        <v>69</v>
      </c>
      <c r="C32" s="3" t="s">
        <v>3</v>
      </c>
      <c r="D32" s="30">
        <v>0</v>
      </c>
      <c r="E32" s="26">
        <v>8</v>
      </c>
      <c r="F32" s="28">
        <f t="shared" si="0"/>
        <v>0</v>
      </c>
      <c r="G32" s="31">
        <v>0</v>
      </c>
      <c r="H32" s="27">
        <v>12</v>
      </c>
      <c r="I32" s="4">
        <f t="shared" si="1"/>
        <v>0</v>
      </c>
    </row>
    <row r="33" spans="1:9" x14ac:dyDescent="0.25">
      <c r="A33" s="3">
        <v>27</v>
      </c>
      <c r="B33" s="21" t="s">
        <v>70</v>
      </c>
      <c r="C33" s="3" t="s">
        <v>3</v>
      </c>
      <c r="D33" s="30">
        <v>0</v>
      </c>
      <c r="E33" s="26">
        <v>8</v>
      </c>
      <c r="F33" s="28">
        <f t="shared" si="0"/>
        <v>0</v>
      </c>
      <c r="G33" s="31">
        <v>0</v>
      </c>
      <c r="H33" s="27">
        <v>12</v>
      </c>
      <c r="I33" s="4">
        <f t="shared" si="1"/>
        <v>0</v>
      </c>
    </row>
    <row r="34" spans="1:9" x14ac:dyDescent="0.25">
      <c r="A34" s="3">
        <v>28</v>
      </c>
      <c r="B34" s="21" t="s">
        <v>23</v>
      </c>
      <c r="C34" s="3" t="s">
        <v>3</v>
      </c>
      <c r="D34" s="30">
        <v>0</v>
      </c>
      <c r="E34" s="26">
        <v>12</v>
      </c>
      <c r="F34" s="28">
        <f t="shared" si="0"/>
        <v>0</v>
      </c>
      <c r="G34" s="31">
        <v>0</v>
      </c>
      <c r="H34" s="27">
        <v>12</v>
      </c>
      <c r="I34" s="4">
        <f t="shared" si="1"/>
        <v>0</v>
      </c>
    </row>
    <row r="35" spans="1:9" x14ac:dyDescent="0.25">
      <c r="A35" s="3">
        <v>29</v>
      </c>
      <c r="B35" s="21" t="s">
        <v>24</v>
      </c>
      <c r="C35" s="3" t="s">
        <v>3</v>
      </c>
      <c r="D35" s="30">
        <v>0</v>
      </c>
      <c r="E35" s="26">
        <v>8</v>
      </c>
      <c r="F35" s="28">
        <f t="shared" si="0"/>
        <v>0</v>
      </c>
      <c r="G35" s="31">
        <v>0</v>
      </c>
      <c r="H35" s="27">
        <v>12</v>
      </c>
      <c r="I35" s="4">
        <f t="shared" si="1"/>
        <v>0</v>
      </c>
    </row>
    <row r="36" spans="1:9" x14ac:dyDescent="0.25">
      <c r="A36" s="3">
        <v>30</v>
      </c>
      <c r="B36" s="21" t="s">
        <v>47</v>
      </c>
      <c r="C36" s="3" t="s">
        <v>3</v>
      </c>
      <c r="D36" s="30">
        <v>0</v>
      </c>
      <c r="E36" s="26">
        <v>8</v>
      </c>
      <c r="F36" s="28">
        <f t="shared" si="0"/>
        <v>0</v>
      </c>
      <c r="G36" s="31">
        <v>0</v>
      </c>
      <c r="H36" s="27">
        <v>12</v>
      </c>
      <c r="I36" s="4">
        <f t="shared" si="1"/>
        <v>0</v>
      </c>
    </row>
    <row r="37" spans="1:9" x14ac:dyDescent="0.25">
      <c r="A37" s="3">
        <v>31</v>
      </c>
      <c r="B37" s="21" t="s">
        <v>71</v>
      </c>
      <c r="C37" s="3" t="s">
        <v>3</v>
      </c>
      <c r="D37" s="30">
        <v>0</v>
      </c>
      <c r="E37" s="26">
        <v>8</v>
      </c>
      <c r="F37" s="28">
        <f t="shared" si="0"/>
        <v>0</v>
      </c>
      <c r="G37" s="31">
        <v>0</v>
      </c>
      <c r="H37" s="27">
        <v>12</v>
      </c>
      <c r="I37" s="4">
        <f t="shared" si="1"/>
        <v>0</v>
      </c>
    </row>
    <row r="38" spans="1:9" x14ac:dyDescent="0.25">
      <c r="A38" s="3">
        <v>32</v>
      </c>
      <c r="B38" s="21" t="s">
        <v>25</v>
      </c>
      <c r="C38" s="3" t="s">
        <v>3</v>
      </c>
      <c r="D38" s="30">
        <v>0</v>
      </c>
      <c r="E38" s="26">
        <v>8</v>
      </c>
      <c r="F38" s="28">
        <f t="shared" si="0"/>
        <v>0</v>
      </c>
      <c r="G38" s="31">
        <v>0</v>
      </c>
      <c r="H38" s="27">
        <v>12</v>
      </c>
      <c r="I38" s="4">
        <f t="shared" si="1"/>
        <v>0</v>
      </c>
    </row>
    <row r="39" spans="1:9" x14ac:dyDescent="0.25">
      <c r="A39" s="3">
        <v>33</v>
      </c>
      <c r="B39" s="21" t="s">
        <v>26</v>
      </c>
      <c r="C39" s="3" t="s">
        <v>3</v>
      </c>
      <c r="D39" s="30">
        <v>0</v>
      </c>
      <c r="E39" s="26">
        <v>8</v>
      </c>
      <c r="F39" s="28">
        <f t="shared" si="0"/>
        <v>0</v>
      </c>
      <c r="G39" s="31">
        <v>0</v>
      </c>
      <c r="H39" s="27">
        <v>12</v>
      </c>
      <c r="I39" s="4">
        <f t="shared" si="1"/>
        <v>0</v>
      </c>
    </row>
    <row r="40" spans="1:9" ht="45" customHeight="1" x14ac:dyDescent="0.25">
      <c r="A40" s="20"/>
      <c r="B40" s="39" t="s">
        <v>80</v>
      </c>
      <c r="C40" s="40"/>
      <c r="D40" s="40"/>
      <c r="E40" s="41"/>
      <c r="F40" s="14">
        <f>SUM(F7:F39)</f>
        <v>0</v>
      </c>
      <c r="G40" s="39" t="s">
        <v>81</v>
      </c>
      <c r="H40" s="41"/>
      <c r="I40" s="11">
        <f>SUM(I7:I39)</f>
        <v>0</v>
      </c>
    </row>
    <row r="41" spans="1:9" ht="33" customHeight="1" x14ac:dyDescent="0.25"/>
    <row r="42" spans="1:9" ht="14.25" customHeight="1" x14ac:dyDescent="0.25">
      <c r="A42" s="45" t="s">
        <v>33</v>
      </c>
      <c r="B42" s="45"/>
      <c r="C42" s="45"/>
      <c r="D42" s="45"/>
      <c r="E42" s="45"/>
      <c r="F42" s="45"/>
      <c r="G42" s="45"/>
      <c r="H42" s="45"/>
      <c r="I42" s="45"/>
    </row>
    <row r="43" spans="1:9" ht="24.75" customHeight="1" x14ac:dyDescent="0.25">
      <c r="A43" s="45" t="s">
        <v>0</v>
      </c>
      <c r="B43" s="45" t="s">
        <v>29</v>
      </c>
      <c r="C43" s="45" t="s">
        <v>2</v>
      </c>
      <c r="D43" s="45" t="s">
        <v>34</v>
      </c>
      <c r="E43" s="45"/>
      <c r="F43" s="45"/>
      <c r="G43" s="45" t="s">
        <v>35</v>
      </c>
      <c r="H43" s="45"/>
      <c r="I43" s="45"/>
    </row>
    <row r="44" spans="1:9" ht="44.25" customHeight="1" x14ac:dyDescent="0.25">
      <c r="A44" s="46"/>
      <c r="B44" s="46"/>
      <c r="C44" s="46"/>
      <c r="D44" s="9" t="s">
        <v>5</v>
      </c>
      <c r="E44" s="9" t="s">
        <v>27</v>
      </c>
      <c r="F44" s="9" t="s">
        <v>6</v>
      </c>
      <c r="G44" s="12" t="s">
        <v>5</v>
      </c>
      <c r="H44" s="13" t="s">
        <v>28</v>
      </c>
      <c r="I44" s="13" t="s">
        <v>6</v>
      </c>
    </row>
    <row r="45" spans="1:9" ht="15.75" x14ac:dyDescent="0.25">
      <c r="A45" s="3">
        <v>34</v>
      </c>
      <c r="B45" s="21" t="s">
        <v>72</v>
      </c>
      <c r="C45" s="3" t="s">
        <v>3</v>
      </c>
      <c r="D45" s="30">
        <v>0</v>
      </c>
      <c r="E45" s="26">
        <v>8</v>
      </c>
      <c r="F45" s="4">
        <f>E45*D45</f>
        <v>0</v>
      </c>
      <c r="G45" s="30">
        <v>0</v>
      </c>
      <c r="H45" s="23">
        <v>12</v>
      </c>
      <c r="I45" s="24">
        <f>H45*G45</f>
        <v>0</v>
      </c>
    </row>
    <row r="46" spans="1:9" ht="15.75" x14ac:dyDescent="0.25">
      <c r="A46" s="3">
        <v>35</v>
      </c>
      <c r="B46" s="21" t="s">
        <v>17</v>
      </c>
      <c r="C46" s="3" t="s">
        <v>3</v>
      </c>
      <c r="D46" s="30">
        <v>0</v>
      </c>
      <c r="E46" s="26">
        <v>8</v>
      </c>
      <c r="F46" s="4">
        <f t="shared" ref="F46:F79" si="2">E46*D46</f>
        <v>0</v>
      </c>
      <c r="G46" s="30">
        <v>0</v>
      </c>
      <c r="H46" s="23">
        <v>12</v>
      </c>
      <c r="I46" s="24">
        <f t="shared" ref="I46:I79" si="3">H46*G46</f>
        <v>0</v>
      </c>
    </row>
    <row r="47" spans="1:9" ht="15.75" x14ac:dyDescent="0.25">
      <c r="A47" s="3">
        <v>36</v>
      </c>
      <c r="B47" s="21" t="s">
        <v>18</v>
      </c>
      <c r="C47" s="3" t="s">
        <v>3</v>
      </c>
      <c r="D47" s="30">
        <v>0</v>
      </c>
      <c r="E47" s="26">
        <v>8</v>
      </c>
      <c r="F47" s="4">
        <f t="shared" si="2"/>
        <v>0</v>
      </c>
      <c r="G47" s="30">
        <v>0</v>
      </c>
      <c r="H47" s="23">
        <v>12</v>
      </c>
      <c r="I47" s="24">
        <f t="shared" si="3"/>
        <v>0</v>
      </c>
    </row>
    <row r="48" spans="1:9" ht="15.75" x14ac:dyDescent="0.25">
      <c r="A48" s="3">
        <v>37</v>
      </c>
      <c r="B48" s="21" t="s">
        <v>51</v>
      </c>
      <c r="C48" s="3" t="s">
        <v>3</v>
      </c>
      <c r="D48" s="30">
        <v>0</v>
      </c>
      <c r="E48" s="26">
        <v>8</v>
      </c>
      <c r="F48" s="4">
        <f t="shared" si="2"/>
        <v>0</v>
      </c>
      <c r="G48" s="30">
        <v>0</v>
      </c>
      <c r="H48" s="23">
        <v>12</v>
      </c>
      <c r="I48" s="24">
        <f t="shared" si="3"/>
        <v>0</v>
      </c>
    </row>
    <row r="49" spans="1:9" ht="15.75" x14ac:dyDescent="0.25">
      <c r="A49" s="3">
        <v>38</v>
      </c>
      <c r="B49" s="21" t="s">
        <v>52</v>
      </c>
      <c r="C49" s="3" t="s">
        <v>3</v>
      </c>
      <c r="D49" s="30">
        <v>0</v>
      </c>
      <c r="E49" s="26">
        <v>8</v>
      </c>
      <c r="F49" s="4">
        <f t="shared" si="2"/>
        <v>0</v>
      </c>
      <c r="G49" s="30">
        <v>0</v>
      </c>
      <c r="H49" s="23">
        <v>12</v>
      </c>
      <c r="I49" s="24">
        <f t="shared" si="3"/>
        <v>0</v>
      </c>
    </row>
    <row r="50" spans="1:9" ht="15.75" x14ac:dyDescent="0.25">
      <c r="A50" s="3">
        <v>39</v>
      </c>
      <c r="B50" s="21" t="s">
        <v>19</v>
      </c>
      <c r="C50" s="3" t="s">
        <v>3</v>
      </c>
      <c r="D50" s="30">
        <v>0</v>
      </c>
      <c r="E50" s="26">
        <v>8</v>
      </c>
      <c r="F50" s="4">
        <f t="shared" si="2"/>
        <v>0</v>
      </c>
      <c r="G50" s="30">
        <v>0</v>
      </c>
      <c r="H50" s="23">
        <v>12</v>
      </c>
      <c r="I50" s="24">
        <f t="shared" si="3"/>
        <v>0</v>
      </c>
    </row>
    <row r="51" spans="1:9" ht="15.75" x14ac:dyDescent="0.25">
      <c r="A51" s="3">
        <v>40</v>
      </c>
      <c r="B51" s="21" t="s">
        <v>54</v>
      </c>
      <c r="C51" s="3" t="s">
        <v>3</v>
      </c>
      <c r="D51" s="30">
        <v>0</v>
      </c>
      <c r="E51" s="26">
        <v>8</v>
      </c>
      <c r="F51" s="4">
        <f t="shared" si="2"/>
        <v>0</v>
      </c>
      <c r="G51" s="30">
        <v>0</v>
      </c>
      <c r="H51" s="23">
        <v>12</v>
      </c>
      <c r="I51" s="24">
        <f t="shared" si="3"/>
        <v>0</v>
      </c>
    </row>
    <row r="52" spans="1:9" ht="15.75" x14ac:dyDescent="0.25">
      <c r="A52" s="3">
        <v>41</v>
      </c>
      <c r="B52" s="21" t="s">
        <v>55</v>
      </c>
      <c r="C52" s="3" t="s">
        <v>3</v>
      </c>
      <c r="D52" s="30">
        <v>0</v>
      </c>
      <c r="E52" s="26">
        <v>8</v>
      </c>
      <c r="F52" s="4">
        <f t="shared" si="2"/>
        <v>0</v>
      </c>
      <c r="G52" s="30">
        <v>0</v>
      </c>
      <c r="H52" s="23">
        <v>12</v>
      </c>
      <c r="I52" s="24">
        <f t="shared" si="3"/>
        <v>0</v>
      </c>
    </row>
    <row r="53" spans="1:9" ht="15.75" x14ac:dyDescent="0.25">
      <c r="A53" s="3">
        <v>42</v>
      </c>
      <c r="B53" s="21" t="s">
        <v>46</v>
      </c>
      <c r="C53" s="3" t="s">
        <v>3</v>
      </c>
      <c r="D53" s="30">
        <v>0</v>
      </c>
      <c r="E53" s="26">
        <v>8</v>
      </c>
      <c r="F53" s="4">
        <f t="shared" si="2"/>
        <v>0</v>
      </c>
      <c r="G53" s="30">
        <v>0</v>
      </c>
      <c r="H53" s="23">
        <v>12</v>
      </c>
      <c r="I53" s="24">
        <f t="shared" si="3"/>
        <v>0</v>
      </c>
    </row>
    <row r="54" spans="1:9" ht="15.75" x14ac:dyDescent="0.25">
      <c r="A54" s="3">
        <v>43</v>
      </c>
      <c r="B54" s="21" t="s">
        <v>57</v>
      </c>
      <c r="C54" s="3" t="s">
        <v>3</v>
      </c>
      <c r="D54" s="30">
        <v>0</v>
      </c>
      <c r="E54" s="26">
        <v>8</v>
      </c>
      <c r="F54" s="4">
        <f t="shared" si="2"/>
        <v>0</v>
      </c>
      <c r="G54" s="30">
        <v>0</v>
      </c>
      <c r="H54" s="23">
        <v>12</v>
      </c>
      <c r="I54" s="24">
        <f t="shared" si="3"/>
        <v>0</v>
      </c>
    </row>
    <row r="55" spans="1:9" ht="15.75" x14ac:dyDescent="0.25">
      <c r="A55" s="3">
        <v>44</v>
      </c>
      <c r="B55" s="21" t="s">
        <v>73</v>
      </c>
      <c r="C55" s="3" t="s">
        <v>3</v>
      </c>
      <c r="D55" s="30">
        <v>0</v>
      </c>
      <c r="E55" s="26">
        <v>8</v>
      </c>
      <c r="F55" s="4">
        <f t="shared" si="2"/>
        <v>0</v>
      </c>
      <c r="G55" s="30">
        <v>0</v>
      </c>
      <c r="H55" s="23">
        <v>12</v>
      </c>
      <c r="I55" s="24">
        <f t="shared" si="3"/>
        <v>0</v>
      </c>
    </row>
    <row r="56" spans="1:9" ht="15.75" x14ac:dyDescent="0.25">
      <c r="A56" s="3">
        <v>45</v>
      </c>
      <c r="B56" s="21" t="s">
        <v>59</v>
      </c>
      <c r="C56" s="3" t="s">
        <v>3</v>
      </c>
      <c r="D56" s="30">
        <v>0</v>
      </c>
      <c r="E56" s="26">
        <v>8</v>
      </c>
      <c r="F56" s="4">
        <f t="shared" si="2"/>
        <v>0</v>
      </c>
      <c r="G56" s="30">
        <v>0</v>
      </c>
      <c r="H56" s="23">
        <v>12</v>
      </c>
      <c r="I56" s="24">
        <f t="shared" si="3"/>
        <v>0</v>
      </c>
    </row>
    <row r="57" spans="1:9" ht="15.75" x14ac:dyDescent="0.25">
      <c r="A57" s="3">
        <v>46</v>
      </c>
      <c r="B57" s="21" t="s">
        <v>60</v>
      </c>
      <c r="C57" s="3" t="s">
        <v>3</v>
      </c>
      <c r="D57" s="30">
        <v>0</v>
      </c>
      <c r="E57" s="26">
        <v>8</v>
      </c>
      <c r="F57" s="4">
        <f t="shared" si="2"/>
        <v>0</v>
      </c>
      <c r="G57" s="30">
        <v>0</v>
      </c>
      <c r="H57" s="23">
        <v>12</v>
      </c>
      <c r="I57" s="24">
        <f t="shared" si="3"/>
        <v>0</v>
      </c>
    </row>
    <row r="58" spans="1:9" ht="15.75" x14ac:dyDescent="0.25">
      <c r="A58" s="3">
        <v>47</v>
      </c>
      <c r="B58" s="21" t="s">
        <v>74</v>
      </c>
      <c r="C58" s="3" t="s">
        <v>3</v>
      </c>
      <c r="D58" s="30">
        <v>0</v>
      </c>
      <c r="E58" s="26">
        <v>8</v>
      </c>
      <c r="F58" s="4">
        <f t="shared" si="2"/>
        <v>0</v>
      </c>
      <c r="G58" s="30">
        <v>0</v>
      </c>
      <c r="H58" s="23">
        <v>12</v>
      </c>
      <c r="I58" s="24">
        <f t="shared" si="3"/>
        <v>0</v>
      </c>
    </row>
    <row r="59" spans="1:9" ht="15.75" x14ac:dyDescent="0.25">
      <c r="A59" s="3">
        <v>48</v>
      </c>
      <c r="B59" s="21" t="s">
        <v>61</v>
      </c>
      <c r="C59" s="3" t="s">
        <v>3</v>
      </c>
      <c r="D59" s="30">
        <v>0</v>
      </c>
      <c r="E59" s="26">
        <v>8</v>
      </c>
      <c r="F59" s="4">
        <f t="shared" si="2"/>
        <v>0</v>
      </c>
      <c r="G59" s="30">
        <v>0</v>
      </c>
      <c r="H59" s="23">
        <v>12</v>
      </c>
      <c r="I59" s="24">
        <f t="shared" si="3"/>
        <v>0</v>
      </c>
    </row>
    <row r="60" spans="1:9" ht="15.75" x14ac:dyDescent="0.25">
      <c r="A60" s="3">
        <v>49</v>
      </c>
      <c r="B60" s="21" t="s">
        <v>20</v>
      </c>
      <c r="C60" s="3" t="s">
        <v>3</v>
      </c>
      <c r="D60" s="30">
        <v>0</v>
      </c>
      <c r="E60" s="26">
        <v>12</v>
      </c>
      <c r="F60" s="4">
        <f t="shared" si="2"/>
        <v>0</v>
      </c>
      <c r="G60" s="30">
        <v>0</v>
      </c>
      <c r="H60" s="23">
        <v>12</v>
      </c>
      <c r="I60" s="24">
        <f t="shared" si="3"/>
        <v>0</v>
      </c>
    </row>
    <row r="61" spans="1:9" ht="15.75" x14ac:dyDescent="0.25">
      <c r="A61" s="3">
        <v>50</v>
      </c>
      <c r="B61" s="21" t="s">
        <v>62</v>
      </c>
      <c r="C61" s="3" t="s">
        <v>3</v>
      </c>
      <c r="D61" s="30">
        <v>0</v>
      </c>
      <c r="E61" s="26">
        <v>8</v>
      </c>
      <c r="F61" s="4">
        <f t="shared" si="2"/>
        <v>0</v>
      </c>
      <c r="G61" s="30">
        <v>0</v>
      </c>
      <c r="H61" s="23">
        <v>12</v>
      </c>
      <c r="I61" s="24">
        <f t="shared" si="3"/>
        <v>0</v>
      </c>
    </row>
    <row r="62" spans="1:9" ht="15.75" x14ac:dyDescent="0.25">
      <c r="A62" s="3">
        <v>51</v>
      </c>
      <c r="B62" s="21" t="s">
        <v>75</v>
      </c>
      <c r="C62" s="3" t="s">
        <v>3</v>
      </c>
      <c r="D62" s="30">
        <v>0</v>
      </c>
      <c r="E62" s="26">
        <v>8</v>
      </c>
      <c r="F62" s="4">
        <f t="shared" si="2"/>
        <v>0</v>
      </c>
      <c r="G62" s="30">
        <v>0</v>
      </c>
      <c r="H62" s="23">
        <v>12</v>
      </c>
      <c r="I62" s="24">
        <f t="shared" si="3"/>
        <v>0</v>
      </c>
    </row>
    <row r="63" spans="1:9" ht="15.75" x14ac:dyDescent="0.25">
      <c r="A63" s="3">
        <v>52</v>
      </c>
      <c r="B63" s="21" t="s">
        <v>64</v>
      </c>
      <c r="C63" s="3" t="s">
        <v>3</v>
      </c>
      <c r="D63" s="30">
        <v>0</v>
      </c>
      <c r="E63" s="26">
        <v>12</v>
      </c>
      <c r="F63" s="4">
        <f t="shared" si="2"/>
        <v>0</v>
      </c>
      <c r="G63" s="30">
        <v>0</v>
      </c>
      <c r="H63" s="23">
        <v>12</v>
      </c>
      <c r="I63" s="24">
        <f t="shared" si="3"/>
        <v>0</v>
      </c>
    </row>
    <row r="64" spans="1:9" ht="15.75" x14ac:dyDescent="0.25">
      <c r="A64" s="3">
        <v>53</v>
      </c>
      <c r="B64" s="21" t="s">
        <v>21</v>
      </c>
      <c r="C64" s="3" t="s">
        <v>3</v>
      </c>
      <c r="D64" s="30">
        <v>0</v>
      </c>
      <c r="E64" s="26">
        <v>8</v>
      </c>
      <c r="F64" s="4">
        <f t="shared" si="2"/>
        <v>0</v>
      </c>
      <c r="G64" s="30">
        <v>0</v>
      </c>
      <c r="H64" s="23">
        <v>12</v>
      </c>
      <c r="I64" s="24">
        <f t="shared" si="3"/>
        <v>0</v>
      </c>
    </row>
    <row r="65" spans="1:9" ht="15.75" x14ac:dyDescent="0.25">
      <c r="A65" s="3">
        <v>54</v>
      </c>
      <c r="B65" s="21" t="s">
        <v>22</v>
      </c>
      <c r="C65" s="3" t="s">
        <v>3</v>
      </c>
      <c r="D65" s="30">
        <v>0</v>
      </c>
      <c r="E65" s="26">
        <v>8</v>
      </c>
      <c r="F65" s="4">
        <f t="shared" si="2"/>
        <v>0</v>
      </c>
      <c r="G65" s="30">
        <v>0</v>
      </c>
      <c r="H65" s="23">
        <v>12</v>
      </c>
      <c r="I65" s="24">
        <f t="shared" si="3"/>
        <v>0</v>
      </c>
    </row>
    <row r="66" spans="1:9" ht="15.75" x14ac:dyDescent="0.25">
      <c r="A66" s="3">
        <v>55</v>
      </c>
      <c r="B66" s="21" t="s">
        <v>65</v>
      </c>
      <c r="C66" s="3" t="s">
        <v>3</v>
      </c>
      <c r="D66" s="30">
        <v>0</v>
      </c>
      <c r="E66" s="26">
        <v>8</v>
      </c>
      <c r="F66" s="4">
        <f t="shared" si="2"/>
        <v>0</v>
      </c>
      <c r="G66" s="30">
        <v>0</v>
      </c>
      <c r="H66" s="23">
        <v>12</v>
      </c>
      <c r="I66" s="24">
        <f t="shared" si="3"/>
        <v>0</v>
      </c>
    </row>
    <row r="67" spans="1:9" ht="15.75" x14ac:dyDescent="0.25">
      <c r="A67" s="3">
        <v>56</v>
      </c>
      <c r="B67" s="21" t="s">
        <v>48</v>
      </c>
      <c r="C67" s="3" t="s">
        <v>3</v>
      </c>
      <c r="D67" s="30">
        <v>0</v>
      </c>
      <c r="E67" s="26">
        <v>8</v>
      </c>
      <c r="F67" s="4">
        <f t="shared" si="2"/>
        <v>0</v>
      </c>
      <c r="G67" s="30">
        <v>0</v>
      </c>
      <c r="H67" s="23">
        <v>12</v>
      </c>
      <c r="I67" s="24">
        <f t="shared" si="3"/>
        <v>0</v>
      </c>
    </row>
    <row r="68" spans="1:9" ht="15.75" x14ac:dyDescent="0.25">
      <c r="A68" s="3">
        <v>57</v>
      </c>
      <c r="B68" s="21" t="s">
        <v>66</v>
      </c>
      <c r="C68" s="3" t="s">
        <v>3</v>
      </c>
      <c r="D68" s="30">
        <v>0</v>
      </c>
      <c r="E68" s="26">
        <v>12</v>
      </c>
      <c r="F68" s="4">
        <f t="shared" si="2"/>
        <v>0</v>
      </c>
      <c r="G68" s="30">
        <v>0</v>
      </c>
      <c r="H68" s="23">
        <v>12</v>
      </c>
      <c r="I68" s="24">
        <f t="shared" si="3"/>
        <v>0</v>
      </c>
    </row>
    <row r="69" spans="1:9" ht="15.75" x14ac:dyDescent="0.25">
      <c r="A69" s="3">
        <v>58</v>
      </c>
      <c r="B69" s="21" t="s">
        <v>68</v>
      </c>
      <c r="C69" s="3" t="s">
        <v>3</v>
      </c>
      <c r="D69" s="30">
        <v>0</v>
      </c>
      <c r="E69" s="26">
        <v>8</v>
      </c>
      <c r="F69" s="4">
        <f t="shared" si="2"/>
        <v>0</v>
      </c>
      <c r="G69" s="30">
        <v>0</v>
      </c>
      <c r="H69" s="23">
        <v>12</v>
      </c>
      <c r="I69" s="24">
        <f t="shared" si="3"/>
        <v>0</v>
      </c>
    </row>
    <row r="70" spans="1:9" ht="15.75" x14ac:dyDescent="0.25">
      <c r="A70" s="3">
        <v>59</v>
      </c>
      <c r="B70" s="21" t="s">
        <v>76</v>
      </c>
      <c r="C70" s="3" t="s">
        <v>3</v>
      </c>
      <c r="D70" s="30">
        <v>0</v>
      </c>
      <c r="E70" s="26">
        <v>8</v>
      </c>
      <c r="F70" s="4">
        <f t="shared" si="2"/>
        <v>0</v>
      </c>
      <c r="G70" s="30">
        <v>0</v>
      </c>
      <c r="H70" s="23">
        <v>12</v>
      </c>
      <c r="I70" s="24">
        <f t="shared" si="3"/>
        <v>0</v>
      </c>
    </row>
    <row r="71" spans="1:9" ht="15.75" x14ac:dyDescent="0.25">
      <c r="A71" s="3">
        <v>60</v>
      </c>
      <c r="B71" s="21" t="s">
        <v>77</v>
      </c>
      <c r="C71" s="3" t="s">
        <v>3</v>
      </c>
      <c r="D71" s="30">
        <v>0</v>
      </c>
      <c r="E71" s="26">
        <v>8</v>
      </c>
      <c r="F71" s="4">
        <f t="shared" si="2"/>
        <v>0</v>
      </c>
      <c r="G71" s="30">
        <v>0</v>
      </c>
      <c r="H71" s="23">
        <v>12</v>
      </c>
      <c r="I71" s="24">
        <f t="shared" si="3"/>
        <v>0</v>
      </c>
    </row>
    <row r="72" spans="1:9" ht="15.75" x14ac:dyDescent="0.25">
      <c r="A72" s="3">
        <v>61</v>
      </c>
      <c r="B72" s="21" t="s">
        <v>69</v>
      </c>
      <c r="C72" s="3" t="s">
        <v>3</v>
      </c>
      <c r="D72" s="30">
        <v>0</v>
      </c>
      <c r="E72" s="26">
        <v>8</v>
      </c>
      <c r="F72" s="4">
        <f t="shared" si="2"/>
        <v>0</v>
      </c>
      <c r="G72" s="30">
        <v>0</v>
      </c>
      <c r="H72" s="23">
        <v>12</v>
      </c>
      <c r="I72" s="24">
        <f t="shared" si="3"/>
        <v>0</v>
      </c>
    </row>
    <row r="73" spans="1:9" ht="15.75" x14ac:dyDescent="0.25">
      <c r="A73" s="3">
        <v>62</v>
      </c>
      <c r="B73" s="21" t="s">
        <v>70</v>
      </c>
      <c r="C73" s="3" t="s">
        <v>3</v>
      </c>
      <c r="D73" s="30">
        <v>0</v>
      </c>
      <c r="E73" s="26">
        <v>8</v>
      </c>
      <c r="F73" s="4">
        <f t="shared" si="2"/>
        <v>0</v>
      </c>
      <c r="G73" s="30">
        <v>0</v>
      </c>
      <c r="H73" s="23">
        <v>12</v>
      </c>
      <c r="I73" s="24">
        <f t="shared" si="3"/>
        <v>0</v>
      </c>
    </row>
    <row r="74" spans="1:9" ht="15.75" x14ac:dyDescent="0.25">
      <c r="A74" s="3">
        <v>63</v>
      </c>
      <c r="B74" s="21" t="s">
        <v>23</v>
      </c>
      <c r="C74" s="3" t="s">
        <v>3</v>
      </c>
      <c r="D74" s="30">
        <v>0</v>
      </c>
      <c r="E74" s="26">
        <v>8</v>
      </c>
      <c r="F74" s="4">
        <f t="shared" si="2"/>
        <v>0</v>
      </c>
      <c r="G74" s="30">
        <v>0</v>
      </c>
      <c r="H74" s="23">
        <v>12</v>
      </c>
      <c r="I74" s="24">
        <f t="shared" si="3"/>
        <v>0</v>
      </c>
    </row>
    <row r="75" spans="1:9" ht="15.75" x14ac:dyDescent="0.25">
      <c r="A75" s="3">
        <v>64</v>
      </c>
      <c r="B75" s="21" t="s">
        <v>78</v>
      </c>
      <c r="C75" s="3" t="s">
        <v>3</v>
      </c>
      <c r="D75" s="30">
        <v>0</v>
      </c>
      <c r="E75" s="26">
        <v>8</v>
      </c>
      <c r="F75" s="4">
        <f t="shared" si="2"/>
        <v>0</v>
      </c>
      <c r="G75" s="30">
        <v>0</v>
      </c>
      <c r="H75" s="23">
        <v>12</v>
      </c>
      <c r="I75" s="24">
        <f t="shared" si="3"/>
        <v>0</v>
      </c>
    </row>
    <row r="76" spans="1:9" ht="15.75" x14ac:dyDescent="0.25">
      <c r="A76" s="3">
        <v>65</v>
      </c>
      <c r="B76" s="21" t="s">
        <v>24</v>
      </c>
      <c r="C76" s="3" t="s">
        <v>3</v>
      </c>
      <c r="D76" s="30">
        <v>0</v>
      </c>
      <c r="E76" s="26">
        <v>8</v>
      </c>
      <c r="F76" s="4">
        <f t="shared" si="2"/>
        <v>0</v>
      </c>
      <c r="G76" s="30">
        <v>0</v>
      </c>
      <c r="H76" s="23">
        <v>12</v>
      </c>
      <c r="I76" s="24">
        <f t="shared" si="3"/>
        <v>0</v>
      </c>
    </row>
    <row r="77" spans="1:9" ht="15.75" x14ac:dyDescent="0.25">
      <c r="A77" s="3">
        <v>66</v>
      </c>
      <c r="B77" s="21" t="s">
        <v>71</v>
      </c>
      <c r="C77" s="3" t="s">
        <v>3</v>
      </c>
      <c r="D77" s="30">
        <v>0</v>
      </c>
      <c r="E77" s="26">
        <v>8</v>
      </c>
      <c r="F77" s="4">
        <f t="shared" si="2"/>
        <v>0</v>
      </c>
      <c r="G77" s="30">
        <v>0</v>
      </c>
      <c r="H77" s="23">
        <v>12</v>
      </c>
      <c r="I77" s="24">
        <f t="shared" si="3"/>
        <v>0</v>
      </c>
    </row>
    <row r="78" spans="1:9" ht="15.75" x14ac:dyDescent="0.25">
      <c r="A78" s="3">
        <v>67</v>
      </c>
      <c r="B78" s="21" t="s">
        <v>25</v>
      </c>
      <c r="C78" s="3" t="s">
        <v>3</v>
      </c>
      <c r="D78" s="30">
        <v>0</v>
      </c>
      <c r="E78" s="26">
        <v>12</v>
      </c>
      <c r="F78" s="4">
        <f t="shared" si="2"/>
        <v>0</v>
      </c>
      <c r="G78" s="30">
        <v>0</v>
      </c>
      <c r="H78" s="23">
        <v>12</v>
      </c>
      <c r="I78" s="24">
        <f t="shared" si="3"/>
        <v>0</v>
      </c>
    </row>
    <row r="79" spans="1:9" ht="15.75" x14ac:dyDescent="0.25">
      <c r="A79" s="3">
        <v>68</v>
      </c>
      <c r="B79" s="21" t="s">
        <v>26</v>
      </c>
      <c r="C79" s="3" t="s">
        <v>3</v>
      </c>
      <c r="D79" s="30">
        <v>0</v>
      </c>
      <c r="E79" s="26">
        <v>8</v>
      </c>
      <c r="F79" s="4">
        <f t="shared" si="2"/>
        <v>0</v>
      </c>
      <c r="G79" s="30">
        <v>0</v>
      </c>
      <c r="H79" s="23">
        <v>12</v>
      </c>
      <c r="I79" s="24">
        <f t="shared" si="3"/>
        <v>0</v>
      </c>
    </row>
    <row r="80" spans="1:9" ht="44.25" customHeight="1" x14ac:dyDescent="0.25">
      <c r="A80" s="20"/>
      <c r="B80" s="39" t="s">
        <v>82</v>
      </c>
      <c r="C80" s="40"/>
      <c r="D80" s="40"/>
      <c r="E80" s="41"/>
      <c r="F80" s="14">
        <f>SUM(F45:F79)</f>
        <v>0</v>
      </c>
      <c r="G80" s="56" t="s">
        <v>83</v>
      </c>
      <c r="H80" s="56"/>
      <c r="I80" s="11">
        <f>SUM(I45:I79)</f>
        <v>0</v>
      </c>
    </row>
    <row r="81" spans="1:9" ht="33" customHeight="1" x14ac:dyDescent="0.25">
      <c r="A81" s="5"/>
      <c r="B81" s="15"/>
      <c r="C81" s="16"/>
      <c r="D81" s="16"/>
      <c r="E81" s="16"/>
      <c r="F81" s="16"/>
      <c r="G81" s="16"/>
      <c r="H81" s="17"/>
      <c r="I81" s="11"/>
    </row>
    <row r="82" spans="1:9" ht="15" customHeight="1" x14ac:dyDescent="0.25">
      <c r="A82" s="45" t="s">
        <v>11</v>
      </c>
      <c r="B82" s="45"/>
      <c r="C82" s="45"/>
      <c r="D82" s="45"/>
      <c r="E82" s="45"/>
      <c r="F82" s="45"/>
      <c r="G82" s="45"/>
      <c r="H82" s="45"/>
      <c r="I82" s="45"/>
    </row>
    <row r="83" spans="1:9" ht="24.75" customHeight="1" x14ac:dyDescent="0.25">
      <c r="A83" s="8" t="s">
        <v>4</v>
      </c>
      <c r="B83" s="42" t="s">
        <v>11</v>
      </c>
      <c r="C83" s="43"/>
      <c r="D83" s="43"/>
      <c r="E83" s="44"/>
      <c r="F83" s="8" t="s">
        <v>36</v>
      </c>
      <c r="G83" s="8" t="s">
        <v>5</v>
      </c>
      <c r="H83" s="8" t="s">
        <v>37</v>
      </c>
      <c r="I83" s="8" t="s">
        <v>6</v>
      </c>
    </row>
    <row r="84" spans="1:9" s="6" customFormat="1" x14ac:dyDescent="0.25">
      <c r="A84" s="3">
        <v>69</v>
      </c>
      <c r="B84" s="33" t="s">
        <v>12</v>
      </c>
      <c r="C84" s="34"/>
      <c r="D84" s="34"/>
      <c r="E84" s="35"/>
      <c r="F84" s="3" t="s">
        <v>7</v>
      </c>
      <c r="G84" s="7">
        <v>0</v>
      </c>
      <c r="H84" s="25">
        <v>20</v>
      </c>
      <c r="I84" s="4">
        <f>H84*G84</f>
        <v>0</v>
      </c>
    </row>
    <row r="85" spans="1:9" x14ac:dyDescent="0.25">
      <c r="A85" s="3">
        <v>70</v>
      </c>
      <c r="B85" s="33" t="s">
        <v>13</v>
      </c>
      <c r="C85" s="34"/>
      <c r="D85" s="34"/>
      <c r="E85" s="35"/>
      <c r="F85" s="3" t="s">
        <v>7</v>
      </c>
      <c r="G85" s="7">
        <v>0</v>
      </c>
      <c r="H85" s="25">
        <v>5</v>
      </c>
      <c r="I85" s="4">
        <f t="shared" ref="I85:I89" si="4">H85*G85</f>
        <v>0</v>
      </c>
    </row>
    <row r="86" spans="1:9" x14ac:dyDescent="0.25">
      <c r="A86" s="3">
        <v>71</v>
      </c>
      <c r="B86" s="33" t="s">
        <v>14</v>
      </c>
      <c r="C86" s="34"/>
      <c r="D86" s="34"/>
      <c r="E86" s="35"/>
      <c r="F86" s="3" t="s">
        <v>7</v>
      </c>
      <c r="G86" s="7">
        <v>0</v>
      </c>
      <c r="H86" s="25">
        <v>5</v>
      </c>
      <c r="I86" s="4">
        <f t="shared" si="4"/>
        <v>0</v>
      </c>
    </row>
    <row r="87" spans="1:9" x14ac:dyDescent="0.25">
      <c r="A87" s="3">
        <v>72</v>
      </c>
      <c r="B87" s="33" t="s">
        <v>8</v>
      </c>
      <c r="C87" s="34"/>
      <c r="D87" s="34"/>
      <c r="E87" s="35"/>
      <c r="F87" s="3" t="s">
        <v>7</v>
      </c>
      <c r="G87" s="7">
        <v>0</v>
      </c>
      <c r="H87" s="25">
        <v>20</v>
      </c>
      <c r="I87" s="4">
        <f t="shared" si="4"/>
        <v>0</v>
      </c>
    </row>
    <row r="88" spans="1:9" x14ac:dyDescent="0.25">
      <c r="A88" s="3">
        <v>73</v>
      </c>
      <c r="B88" s="33" t="s">
        <v>9</v>
      </c>
      <c r="C88" s="34"/>
      <c r="D88" s="34"/>
      <c r="E88" s="35"/>
      <c r="F88" s="3" t="s">
        <v>7</v>
      </c>
      <c r="G88" s="7">
        <v>0</v>
      </c>
      <c r="H88" s="25">
        <v>5</v>
      </c>
      <c r="I88" s="4">
        <f t="shared" si="4"/>
        <v>0</v>
      </c>
    </row>
    <row r="89" spans="1:9" x14ac:dyDescent="0.25">
      <c r="A89" s="3">
        <v>74</v>
      </c>
      <c r="B89" s="33" t="s">
        <v>15</v>
      </c>
      <c r="C89" s="34"/>
      <c r="D89" s="34"/>
      <c r="E89" s="35"/>
      <c r="F89" s="3" t="s">
        <v>7</v>
      </c>
      <c r="G89" s="7">
        <v>0</v>
      </c>
      <c r="H89" s="25">
        <v>5</v>
      </c>
      <c r="I89" s="4">
        <f t="shared" si="4"/>
        <v>0</v>
      </c>
    </row>
    <row r="90" spans="1:9" ht="18.75" customHeight="1" x14ac:dyDescent="0.25">
      <c r="A90" s="18"/>
      <c r="B90" s="52" t="s">
        <v>84</v>
      </c>
      <c r="C90" s="53"/>
      <c r="D90" s="53"/>
      <c r="E90" s="53"/>
      <c r="F90" s="53"/>
      <c r="G90" s="53"/>
      <c r="H90" s="54"/>
      <c r="I90" s="19">
        <f>SUM(I84:I89)</f>
        <v>0</v>
      </c>
    </row>
    <row r="91" spans="1:9" ht="15" customHeight="1" x14ac:dyDescent="0.25"/>
    <row r="92" spans="1:9" x14ac:dyDescent="0.25">
      <c r="A92" s="42" t="s">
        <v>38</v>
      </c>
      <c r="B92" s="43"/>
      <c r="C92" s="43"/>
      <c r="D92" s="43"/>
      <c r="E92" s="43"/>
      <c r="F92" s="43"/>
      <c r="G92" s="43"/>
      <c r="H92" s="43"/>
      <c r="I92" s="44"/>
    </row>
    <row r="93" spans="1:9" ht="24.75" customHeight="1" x14ac:dyDescent="0.25">
      <c r="A93" s="10" t="s">
        <v>4</v>
      </c>
      <c r="B93" s="36" t="s">
        <v>1</v>
      </c>
      <c r="C93" s="37"/>
      <c r="D93" s="37"/>
      <c r="E93" s="37"/>
      <c r="F93" s="37"/>
      <c r="G93" s="37"/>
      <c r="H93" s="38"/>
      <c r="I93" s="10"/>
    </row>
    <row r="94" spans="1:9" x14ac:dyDescent="0.25">
      <c r="A94" s="22">
        <v>75</v>
      </c>
      <c r="B94" s="33" t="s">
        <v>39</v>
      </c>
      <c r="C94" s="34"/>
      <c r="D94" s="34"/>
      <c r="E94" s="34"/>
      <c r="F94" s="34"/>
      <c r="G94" s="34"/>
      <c r="H94" s="35"/>
      <c r="I94" s="32">
        <v>0</v>
      </c>
    </row>
    <row r="95" spans="1:9" x14ac:dyDescent="0.25">
      <c r="A95" s="22">
        <v>76</v>
      </c>
      <c r="B95" s="33" t="s">
        <v>40</v>
      </c>
      <c r="C95" s="34"/>
      <c r="D95" s="34"/>
      <c r="E95" s="34"/>
      <c r="F95" s="34"/>
      <c r="G95" s="34"/>
      <c r="H95" s="35"/>
      <c r="I95" s="32">
        <v>0</v>
      </c>
    </row>
    <row r="96" spans="1:9" x14ac:dyDescent="0.25">
      <c r="A96" s="22">
        <v>77</v>
      </c>
      <c r="B96" s="33" t="s">
        <v>41</v>
      </c>
      <c r="C96" s="34"/>
      <c r="D96" s="34"/>
      <c r="E96" s="34"/>
      <c r="F96" s="34"/>
      <c r="G96" s="34"/>
      <c r="H96" s="35"/>
      <c r="I96" s="32">
        <v>0</v>
      </c>
    </row>
    <row r="97" spans="1:9" x14ac:dyDescent="0.25">
      <c r="A97" s="22">
        <v>78</v>
      </c>
      <c r="B97" s="33" t="s">
        <v>42</v>
      </c>
      <c r="C97" s="34"/>
      <c r="D97" s="34"/>
      <c r="E97" s="34"/>
      <c r="F97" s="34"/>
      <c r="G97" s="34"/>
      <c r="H97" s="35"/>
      <c r="I97" s="32">
        <v>0</v>
      </c>
    </row>
    <row r="98" spans="1:9" ht="29.25" customHeight="1" x14ac:dyDescent="0.25">
      <c r="A98" s="22">
        <v>79</v>
      </c>
      <c r="B98" s="33" t="s">
        <v>43</v>
      </c>
      <c r="C98" s="34"/>
      <c r="D98" s="34"/>
      <c r="E98" s="34"/>
      <c r="F98" s="34"/>
      <c r="G98" s="34"/>
      <c r="H98" s="35"/>
      <c r="I98" s="32">
        <v>0</v>
      </c>
    </row>
    <row r="99" spans="1:9" ht="32.25" customHeight="1" x14ac:dyDescent="0.25">
      <c r="A99" s="22">
        <v>80</v>
      </c>
      <c r="B99" s="33" t="s">
        <v>44</v>
      </c>
      <c r="C99" s="34"/>
      <c r="D99" s="34"/>
      <c r="E99" s="34"/>
      <c r="F99" s="34"/>
      <c r="G99" s="34"/>
      <c r="H99" s="35"/>
      <c r="I99" s="32">
        <v>0</v>
      </c>
    </row>
    <row r="100" spans="1:9" ht="32.25" customHeight="1" x14ac:dyDescent="0.25">
      <c r="A100" s="3"/>
      <c r="B100" s="55" t="s">
        <v>85</v>
      </c>
      <c r="C100" s="55"/>
      <c r="D100" s="55"/>
      <c r="E100" s="55"/>
      <c r="F100" s="55"/>
      <c r="G100" s="55"/>
      <c r="H100" s="55"/>
      <c r="I100" s="11">
        <f>SUM(I94:I99)</f>
        <v>0</v>
      </c>
    </row>
    <row r="101" spans="1:9" ht="15" customHeight="1" x14ac:dyDescent="0.25">
      <c r="A101" s="5"/>
      <c r="B101" s="51" t="s">
        <v>79</v>
      </c>
      <c r="C101" s="51"/>
      <c r="D101" s="51"/>
      <c r="E101" s="51"/>
      <c r="F101" s="51"/>
      <c r="G101" s="51"/>
      <c r="H101" s="51"/>
      <c r="I101" s="29">
        <f>I100+I90+I80+F80+I40+F40</f>
        <v>0</v>
      </c>
    </row>
  </sheetData>
  <sheetProtection algorithmName="SHA-512" hashValue="T6lwYupid/8R55gftmFFEBcrTAOK5QxNSoQXFZcjRXCh4I/PMSgo1WLoUffxpQJNO8G8I/f/oDsMI/lI9FURxw==" saltValue="tGmlRjMemUk4x+f3G6BH/A==" spinCount="100000" sheet="1" objects="1" scenarios="1"/>
  <mergeCells count="39">
    <mergeCell ref="A1:B1"/>
    <mergeCell ref="A3:I3"/>
    <mergeCell ref="A2:I2"/>
    <mergeCell ref="C1:I1"/>
    <mergeCell ref="B101:H101"/>
    <mergeCell ref="A4:I4"/>
    <mergeCell ref="A82:I82"/>
    <mergeCell ref="A92:I92"/>
    <mergeCell ref="B90:H90"/>
    <mergeCell ref="B100:H100"/>
    <mergeCell ref="A5:A6"/>
    <mergeCell ref="B5:B6"/>
    <mergeCell ref="C5:C6"/>
    <mergeCell ref="G40:H40"/>
    <mergeCell ref="G80:H80"/>
    <mergeCell ref="D5:F5"/>
    <mergeCell ref="G5:I5"/>
    <mergeCell ref="A42:I42"/>
    <mergeCell ref="A43:A44"/>
    <mergeCell ref="B43:B44"/>
    <mergeCell ref="C43:C44"/>
    <mergeCell ref="D43:F43"/>
    <mergeCell ref="G43:I43"/>
    <mergeCell ref="B40:E40"/>
    <mergeCell ref="B80:E80"/>
    <mergeCell ref="B83:E83"/>
    <mergeCell ref="B84:E84"/>
    <mergeCell ref="B85:E85"/>
    <mergeCell ref="B86:E86"/>
    <mergeCell ref="B87:E87"/>
    <mergeCell ref="B96:H96"/>
    <mergeCell ref="B97:H97"/>
    <mergeCell ref="B98:H98"/>
    <mergeCell ref="B99:H99"/>
    <mergeCell ref="B88:E88"/>
    <mergeCell ref="B89:E89"/>
    <mergeCell ref="B93:H93"/>
    <mergeCell ref="B94:H94"/>
    <mergeCell ref="B95:H95"/>
  </mergeCells>
  <printOptions gridLines="1"/>
  <pageMargins left="0.7" right="0.7" top="0.75" bottom="0.75" header="0.3" footer="0.3"/>
  <pageSetup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271322A3CE5246802F03A1AEBF2938" ma:contentTypeVersion="11" ma:contentTypeDescription="Create a new document." ma:contentTypeScope="" ma:versionID="f6beca2448a20edd4cd1e9a4d0d60dcb">
  <xsd:schema xmlns:xsd="http://www.w3.org/2001/XMLSchema" xmlns:xs="http://www.w3.org/2001/XMLSchema" xmlns:p="http://schemas.microsoft.com/office/2006/metadata/properties" xmlns:ns2="d9969127-6db9-4eaf-a22a-bc83d199393d" targetNamespace="http://schemas.microsoft.com/office/2006/metadata/properties" ma:root="true" ma:fieldsID="b4c38dcdb0d02aadcbb915bf33dc1e93" ns2:_="">
    <xsd:import namespace="d9969127-6db9-4eaf-a22a-bc83d199393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69127-6db9-4eaf-a22a-bc83d1993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323A40-86FF-4A83-88AB-7DB124C2B231}">
  <ds:schemaRefs>
    <ds:schemaRef ds:uri="http://schemas.microsoft.com/sharepoint/v3/contenttype/forms"/>
  </ds:schemaRefs>
</ds:datastoreItem>
</file>

<file path=customXml/itemProps2.xml><?xml version="1.0" encoding="utf-8"?>
<ds:datastoreItem xmlns:ds="http://schemas.openxmlformats.org/officeDocument/2006/customXml" ds:itemID="{BD1DE49E-7DEE-43E7-A1FF-5869E9DA0A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69127-6db9-4eaf-a22a-bc83d1993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901C77-7BE6-45CF-9B51-7043A442418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Pricing Schedule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Lawson, Ken</dc:creator>
  <cp:keywords/>
  <dc:description/>
  <cp:lastModifiedBy>Thai, Thanh</cp:lastModifiedBy>
  <cp:revision/>
  <cp:lastPrinted>2022-03-30T16:04:51Z</cp:lastPrinted>
  <dcterms:created xsi:type="dcterms:W3CDTF">2021-07-23T14:58:41Z</dcterms:created>
  <dcterms:modified xsi:type="dcterms:W3CDTF">2023-06-12T18:34:45Z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0x0101004F271322A3CE5246802F03A1AEBF2938</vt:lpwstr>
  </property>
</Properties>
</file>