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sva-my.sharepoint.com/personal/thanh_thai_apsva_us/Documents/"/>
    </mc:Choice>
  </mc:AlternateContent>
  <xr:revisionPtr revIDLastSave="0" documentId="8_{9232F625-F63F-4CEC-B37E-6B91861B2517}" xr6:coauthVersionLast="47" xr6:coauthVersionMax="47" xr10:uidLastSave="{00000000-0000-0000-0000-000000000000}"/>
  <bookViews>
    <workbookView xWindow="-120" yWindow="-120" windowWidth="20730" windowHeight="11160" firstSheet="3" activeTab="3" xr2:uid="{3B1E4FC4-5368-460E-B3C8-7AFA778BE362}"/>
  </bookViews>
  <sheets>
    <sheet name="OldListbox" sheetId="29" state="hidden" r:id="rId1"/>
    <sheet name="Error" sheetId="30" state="hidden" r:id="rId2"/>
    <sheet name="Listbox" sheetId="31" state="hidden" r:id="rId3"/>
    <sheet name="Pricing" sheetId="27" r:id="rId4"/>
  </sheets>
  <externalReferences>
    <externalReference r:id="rId5"/>
  </externalReferences>
  <definedNames>
    <definedName name="allpages">#REF!</definedName>
    <definedName name="ClientName">#REF!</definedName>
    <definedName name="copyIntro">#REF!</definedName>
    <definedName name="copyRFP">#REF!</definedName>
    <definedName name="flowAdminOpRqtMsrmntMonth1">#REF!</definedName>
    <definedName name="flowAdminOpRqtMsrmntMonth2">#REF!</definedName>
    <definedName name="flowAdminOpRqtMsrmntYear1">#REF!</definedName>
    <definedName name="flowAdminOpRqtMsrmntYear2">#REF!</definedName>
    <definedName name="flowAdminOpSrvcAPTOPMRspn">#REF!</definedName>
    <definedName name="flowAdminOpSrvcDFPMRspn">#REF!</definedName>
    <definedName name="flowAdvRenewNoticeDays">#REF!</definedName>
    <definedName name="flowAnnYrEndDays">#REF!</definedName>
    <definedName name="flowClientName">#REF!</definedName>
    <definedName name="flowCobra1">#REF!</definedName>
    <definedName name="flowCobra2">#REF!</definedName>
    <definedName name="flowCobra3">#REF!</definedName>
    <definedName name="flowCobra4">#REF!</definedName>
    <definedName name="flowCobra5">#REF!</definedName>
    <definedName name="flowContractSitus">#REF!</definedName>
    <definedName name="flowErisaplanYearFromDay">#REF!</definedName>
    <definedName name="flowErisaPlanYearFromMonth">#REF!</definedName>
    <definedName name="flowErisaPlanYearToDay">#REF!</definedName>
    <definedName name="flowErisaPlanYearToMonth">#REF!</definedName>
    <definedName name="flowGuaranteeType">#REF!</definedName>
    <definedName name="flowPenaltyFeeType">#REF!</definedName>
    <definedName name="flowPenaltyPercent">#REF!</definedName>
    <definedName name="flowPlanNamePhrase">#REF!</definedName>
    <definedName name="flowPlanYearEffDay">#REF!</definedName>
    <definedName name="flowPlanYearEffMonth">#REF!</definedName>
    <definedName name="flowPrgEffDate">#REF!</definedName>
    <definedName name="fmAddCompState">#REF!</definedName>
    <definedName name="fmAdminOpRqtMsrmntMonth1">#REF!</definedName>
    <definedName name="fmAdminOpRqtMsrmntMonth2">#REF!</definedName>
    <definedName name="fmAdminOpRqtMsrmntYear1">#REF!</definedName>
    <definedName name="fmAdminOpRqtMsrmntYear2">#REF!</definedName>
    <definedName name="fmAdminOpSrvcAPTOPM">#REF!</definedName>
    <definedName name="fmAdminOpSrvcDFPM">#REF!</definedName>
    <definedName name="fmAdtFnclStmt">#REF!</definedName>
    <definedName name="fmAdvRenewNoticeDays">#REF!</definedName>
    <definedName name="fmAggregate1">#REF!</definedName>
    <definedName name="fmAggregate2">#REF!</definedName>
    <definedName name="fmAggregate3">#REF!</definedName>
    <definedName name="fmAnnOpenEnrollMonth">#REF!</definedName>
    <definedName name="fmAnnRateRenewDay">#REF!</definedName>
    <definedName name="fmAnnRateRenewMonth">#REF!</definedName>
    <definedName name="fmAnnYrEndDays">#REF!</definedName>
    <definedName name="fmAonAddress1">#REF!</definedName>
    <definedName name="fmAonAddress1a">#REF!</definedName>
    <definedName name="fmAonAddress2">#REF!</definedName>
    <definedName name="fmAonAddress2a">#REF!</definedName>
    <definedName name="fmAonCellPhone1">#REF!</definedName>
    <definedName name="fmAonCellPhone2">#REF!</definedName>
    <definedName name="fmAonCityStateZip1">#REF!</definedName>
    <definedName name="fmAonCityStateZip2">#REF!</definedName>
    <definedName name="fmAonConsulting1">#REF!</definedName>
    <definedName name="fmAonConsulting2">#REF!</definedName>
    <definedName name="fmAonEmail1">#REF!</definedName>
    <definedName name="fmAonEmail2">#REF!</definedName>
    <definedName name="fmAonFax1">#REF!</definedName>
    <definedName name="fmAonFax2">#REF!</definedName>
    <definedName name="fmAonPhone1">#REF!</definedName>
    <definedName name="fmAonPhone2">#REF!</definedName>
    <definedName name="fmAttachPt1">#REF!</definedName>
    <definedName name="fmAttachPt2">#REF!</definedName>
    <definedName name="fmAttachPt3">#REF!</definedName>
    <definedName name="fmAttAnnRpt">#REF!</definedName>
    <definedName name="fmAttAppealGrievance">#REF!</definedName>
    <definedName name="fmAttIDCard">#REF!</definedName>
    <definedName name="fmAttImplementSchedule">#REF!</definedName>
    <definedName name="fmAttMarketing">#REF!</definedName>
    <definedName name="fmAttMemberEnroll">#REF!</definedName>
    <definedName name="fmAttPremiumBillDescrip">#REF!</definedName>
    <definedName name="fmattProviderDir">#REF!</definedName>
    <definedName name="fmAttSuggestEmployerContract">#REF!</definedName>
    <definedName name="fmBenefitBooklet">#REF!</definedName>
    <definedName name="fmCarrier1">#REF!</definedName>
    <definedName name="fmCarrier2">#REF!</definedName>
    <definedName name="fmCarrier3">#REF!</definedName>
    <definedName name="fmClientCity">#REF!</definedName>
    <definedName name="fmClientName">#REF!</definedName>
    <definedName name="fmClientState">#REF!</definedName>
    <definedName name="fmClientZip">#REF!</definedName>
    <definedName name="fmCnvrsnSrvc">#REF!</definedName>
    <definedName name="fmCobra">#REF!</definedName>
    <definedName name="fmCobra1">#REF!</definedName>
    <definedName name="fmCobra2">#REF!</definedName>
    <definedName name="fmCobra3">#REF!</definedName>
    <definedName name="fmCobra4">#REF!</definedName>
    <definedName name="fmCobra5">#REF!</definedName>
    <definedName name="fmCombination1">#REF!</definedName>
    <definedName name="fmCombo">#REF!</definedName>
    <definedName name="fmCommission1">#REF!</definedName>
    <definedName name="fmCommOption1">#REF!</definedName>
    <definedName name="fmCommOther1">#REF!</definedName>
    <definedName name="fmCommOtherDescp1">#REF!</definedName>
    <definedName name="fmCompensation1">#REF!</definedName>
    <definedName name="fmConsultant1">#REF!</definedName>
    <definedName name="fmConsultant2">#REF!</definedName>
    <definedName name="fmConsultTitle1">#REF!</definedName>
    <definedName name="fmConsultTitle2">#REF!</definedName>
    <definedName name="fmContract">#REF!</definedName>
    <definedName name="fmContractPeriod">#REF!</definedName>
    <definedName name="fmContractSitus">#REF!</definedName>
    <definedName name="fmContribAfterTax">#REF!</definedName>
    <definedName name="fmContribBeforeTax">#REF!</definedName>
    <definedName name="fmContribBoth">#REF!</definedName>
    <definedName name="fmContribElection">#REF!</definedName>
    <definedName name="fmContribStmnt">#REF!</definedName>
    <definedName name="fmContribTable">#REF!</definedName>
    <definedName name="fmCoverActive">#REF!</definedName>
    <definedName name="fmCoverageType">#REF!</definedName>
    <definedName name="fmCoverCobra">#REF!</definedName>
    <definedName name="fmCoverOver65">#REF!</definedName>
    <definedName name="fmCoverUnder65">#REF!</definedName>
    <definedName name="fmDateCarrierSelect1">#REF!</definedName>
    <definedName name="fmDateCarrierSelect2">#REF!</definedName>
    <definedName name="fmDateCarrierSelect3">#REF!</definedName>
    <definedName name="fmEEAccessType">#REF!</definedName>
    <definedName name="fmEligRequireTable">#REF!</definedName>
    <definedName name="fmEmployerContactInfo">#REF!</definedName>
    <definedName name="fmEmplyrAddress">#REF!</definedName>
    <definedName name="fmEmplyrAddress1a">#REF!</definedName>
    <definedName name="fmEmplyrCellPhone">#REF!</definedName>
    <definedName name="fmEmplyrCityStateZip">#REF!</definedName>
    <definedName name="fmEmplyrCntct">#REF!</definedName>
    <definedName name="fmEmplyrEmail">#REF!</definedName>
    <definedName name="fmEmplyrFax">#REF!</definedName>
    <definedName name="fmEmplyrPhone">#REF!</definedName>
    <definedName name="fmEmplyrTitle">#REF!</definedName>
    <definedName name="fmErisaPlanYearFromDay">#REF!</definedName>
    <definedName name="fmErisaPlanYearFromMonth">#REF!</definedName>
    <definedName name="fmErisaPlanYearToDay">#REF!</definedName>
    <definedName name="fmErisaPlanYearToMonth">#REF!</definedName>
    <definedName name="fmFee1">#REF!</definedName>
    <definedName name="fmFullHMO">#REF!</definedName>
    <definedName name="fmFullOnlY">#REF!</definedName>
    <definedName name="fmFullPOS">#REF!</definedName>
    <definedName name="fmFullPPO">#REF!</definedName>
    <definedName name="fmFundArrange1">#REF!</definedName>
    <definedName name="fmFundArrange2">#REF!</definedName>
    <definedName name="fmFundArrange3">#REF!</definedName>
    <definedName name="fmFundOther1_Vend1">#REF!</definedName>
    <definedName name="fmFundOther1_Vend2">#REF!</definedName>
    <definedName name="fmFundOther1_Vend3">#REF!</definedName>
    <definedName name="fmFundOtherName1">#REF!</definedName>
    <definedName name="fmFundPlanType1">#REF!</definedName>
    <definedName name="fmFundPlanType2">#REF!</definedName>
    <definedName name="fmFundPlanType3">#REF!</definedName>
    <definedName name="fmFundVendor1">#REF!</definedName>
    <definedName name="fmFundVendor2">#REF!</definedName>
    <definedName name="fmFundVendor3">#REF!</definedName>
    <definedName name="fmGeoAccess">#REF!</definedName>
    <definedName name="fmGuaranteeType">#REF!</definedName>
    <definedName name="fmGuaranteeType1">#REF!</definedName>
    <definedName name="fmGuaranteeType2">#REF!</definedName>
    <definedName name="fmHaveTimeTable">#REF!</definedName>
    <definedName name="fmHMO">#REF!</definedName>
    <definedName name="fmHospitalSav">#REF!</definedName>
    <definedName name="fmInclClaimHistory">#REF!</definedName>
    <definedName name="fmInclHealthRiskEval">#REF!</definedName>
    <definedName name="fmInclMedQuestion">#REF!</definedName>
    <definedName name="fmInclShockClaim">#REF!</definedName>
    <definedName name="fmIncTimeTable">#REF!</definedName>
    <definedName name="fmMeasurePerformance">#REF!</definedName>
    <definedName name="fmMethod1">#REF!</definedName>
    <definedName name="fmMethod2">#REF!</definedName>
    <definedName name="fmMethod3">#REF!</definedName>
    <definedName name="fmMFullHMO">#REF!</definedName>
    <definedName name="fmMFullPOS">#REF!</definedName>
    <definedName name="fmMFullPPO">#REF!</definedName>
    <definedName name="fmMgmtReport">#REF!</definedName>
    <definedName name="fmMgmtReportInclude">#REF!</definedName>
    <definedName name="fmMgmtReportNotInclude">#REF!</definedName>
    <definedName name="fmMileFromHospital">#REF!</definedName>
    <definedName name="fmMileFromObstetric">#REF!</definedName>
    <definedName name="fmMileFromPediatric">#REF!</definedName>
    <definedName name="fmMileFromPrimary">#REF!</definedName>
    <definedName name="fmMSIHMO">#REF!</definedName>
    <definedName name="fmMSIPOS">#REF!</definedName>
    <definedName name="fmMSIPPO">#REF!</definedName>
    <definedName name="fmMultiCombo">#REF!</definedName>
    <definedName name="fmMultiFullOnly">#REF!</definedName>
    <definedName name="fmMultiple">#REF!</definedName>
    <definedName name="fmMultiProduct">#REF!</definedName>
    <definedName name="fmMultiSIOnly">#REF!</definedName>
    <definedName name="fmNegExVndrChc">#REF!</definedName>
    <definedName name="fmNetRelLitigation">#REF!</definedName>
    <definedName name="fmNotIncTimeTable">#REF!</definedName>
    <definedName name="fmNumAvailHospital">#REF!</definedName>
    <definedName name="fmNumAvailObstetric">#REF!</definedName>
    <definedName name="fmNumAvailPediatric">#REF!</definedName>
    <definedName name="fmNumAvailPrimary">#REF!</definedName>
    <definedName name="fmNumCopRqst">#REF!</definedName>
    <definedName name="fmNumPlan">#REF!</definedName>
    <definedName name="fmNumTiers">#REF!</definedName>
    <definedName name="fmOthersDescp">#REF!</definedName>
    <definedName name="fmOthersDescpAttach">#REF!</definedName>
    <definedName name="fmParaGeoAccRprt">#REF!</definedName>
    <definedName name="fmPayType">#REF!</definedName>
    <definedName name="fmPenaltyFee">#REF!</definedName>
    <definedName name="fmPenaltyFeeType">#REF!</definedName>
    <definedName name="fmPenaltyMeet">#REF!</definedName>
    <definedName name="fmPenaltyPercent">#REF!</definedName>
    <definedName name="fmPercentage1">#REF!</definedName>
    <definedName name="fmPercentValue1">#REF!</definedName>
    <definedName name="fmPerformStand">#REF!</definedName>
    <definedName name="fmPerformStandInclude">#REF!</definedName>
    <definedName name="fmPerformStandNotInclude">#REF!</definedName>
    <definedName name="fmPhyReimburse">#REF!</definedName>
    <definedName name="fmPlanNamePhrase">#REF!</definedName>
    <definedName name="fmPlanType">#REF!</definedName>
    <definedName name="fmPlanTypePhrase">#REF!</definedName>
    <definedName name="fmPlanYearEffDay">#REF!</definedName>
    <definedName name="fmPlanYearEffMonth">#REF!</definedName>
    <definedName name="fmPoolPoint1">#REF!</definedName>
    <definedName name="fmPoolPoint2">#REF!</definedName>
    <definedName name="fmPoolPoint3">#REF!</definedName>
    <definedName name="fmPOS">#REF!</definedName>
    <definedName name="fmPPO">#REF!</definedName>
    <definedName name="fmPrgEffDate">#REF!</definedName>
    <definedName name="fmPropDueDate">#REF!</definedName>
    <definedName name="fmProposalEvent1">#REF!</definedName>
    <definedName name="fmProposalEvent2">#REF!</definedName>
    <definedName name="fmProposalEvent3">#REF!</definedName>
    <definedName name="fmProposalEvent4">#REF!</definedName>
    <definedName name="fmProposalEvent5">#REF!</definedName>
    <definedName name="fmProposalEvent6">#REF!</definedName>
    <definedName name="fmProposalEvent7">#REF!</definedName>
    <definedName name="fmProposalTargetDate1">#REF!</definedName>
    <definedName name="fmProposalTargetDate2">#REF!</definedName>
    <definedName name="fmProposalTargetDate3">#REF!</definedName>
    <definedName name="fmProposalTargetDate4">#REF!</definedName>
    <definedName name="fmProposalTargetDate5">#REF!</definedName>
    <definedName name="fmProposalTargetDate6">#REF!</definedName>
    <definedName name="fmProposalTargetDate7">#REF!</definedName>
    <definedName name="fmPropSubmissionDate">#REF!</definedName>
    <definedName name="fmRateGuarantDate">#REF!</definedName>
    <definedName name="fmRateHistoryInclude">#REF!</definedName>
    <definedName name="fmRatePeriodOtherOpt">#REF!</definedName>
    <definedName name="fmRedesignChgOpt">#REF!</definedName>
    <definedName name="fmReplaceSupp">#REF!</definedName>
    <definedName name="fmReqPlanDesignQuote">#REF!</definedName>
    <definedName name="fmReqSubmitPrpsl">#REF!</definedName>
    <definedName name="fmRjctPrpslTndr">#REF!</definedName>
    <definedName name="fmRptReqDescripOption">#REF!</definedName>
    <definedName name="fmRunForLimit1">#REF!</definedName>
    <definedName name="fmRunForLimit2">#REF!</definedName>
    <definedName name="fmRunForLimit3">#REF!</definedName>
    <definedName name="fmSecondaryContact">#REF!</definedName>
    <definedName name="fmSelAbltyMaxMgmt">#REF!</definedName>
    <definedName name="fmSelAccPanel">#REF!</definedName>
    <definedName name="fmSelAcctMgmt">#REF!</definedName>
    <definedName name="fmSelAckNetUtlMgmt">#REF!</definedName>
    <definedName name="fmSelAvlbCompNet">#REF!</definedName>
    <definedName name="fmSelBnftPlnDsgn">#REF!</definedName>
    <definedName name="fmSelClmAdminSys">#REF!</definedName>
    <definedName name="fmSelClntBnftOff">#REF!</definedName>
    <definedName name="fmSelCompPrgCost">#REF!</definedName>
    <definedName name="fmSelectionCriteria">#REF!</definedName>
    <definedName name="fmSelEffClnclCare">#REF!</definedName>
    <definedName name="fmSelEffMgmt">#REF!</definedName>
    <definedName name="fmSelElctrncTrnsfr">#REF!</definedName>
    <definedName name="fmSelNetMgmtCap">#REF!</definedName>
    <definedName name="fmSelOther1">#REF!</definedName>
    <definedName name="fmSelOther2">#REF!</definedName>
    <definedName name="fmSelOther3">#REF!</definedName>
    <definedName name="fmSelOther4">#REF!</definedName>
    <definedName name="fmSelOtherDescp1">#REF!</definedName>
    <definedName name="fmSelOtherDescp2">#REF!</definedName>
    <definedName name="fmSelOtherDescp3">#REF!</definedName>
    <definedName name="fmSelOtherDescp4">#REF!</definedName>
    <definedName name="fmSelPrjctMgmt">#REF!</definedName>
    <definedName name="fmSelProCapDel">#REF!</definedName>
    <definedName name="fmSelStfdClnt">#REF!</definedName>
    <definedName name="fmSelSupport">#REF!</definedName>
    <definedName name="fmSelWllngAcptPrfrmStd">#REF!</definedName>
    <definedName name="fmSentAppType">#REF!</definedName>
    <definedName name="fmSentAppTypeDescp">#REF!</definedName>
    <definedName name="fmSentCensusOn">#REF!</definedName>
    <definedName name="fmServiceArea">#REF!</definedName>
    <definedName name="fmSFullHMO">#REF!</definedName>
    <definedName name="fmSFullPOS">#REF!</definedName>
    <definedName name="fmSFullPPO">#REF!</definedName>
    <definedName name="fmSiccode">#REF!</definedName>
    <definedName name="fmSiccodeDescp">#REF!</definedName>
    <definedName name="fmSIHMO">#REF!</definedName>
    <definedName name="fmSingle">#REF!</definedName>
    <definedName name="fmSingleCombo">#REF!</definedName>
    <definedName name="fmSingleFullOnly">#REF!</definedName>
    <definedName name="fmSingleProduct">#REF!</definedName>
    <definedName name="fmSingleSIOnly">#REF!</definedName>
    <definedName name="fmSIOnly">#REF!</definedName>
    <definedName name="fmSIPOS">#REF!</definedName>
    <definedName name="fmSIPPO">#REF!</definedName>
    <definedName name="fmSLCommission">#REF!</definedName>
    <definedName name="fmSLCommOption1">#REF!</definedName>
    <definedName name="fmSLCommOther1">#REF!</definedName>
    <definedName name="fmSLCommOtherDescp1">#REF!</definedName>
    <definedName name="fmSLPercentage1">#REF!</definedName>
    <definedName name="fmSLPercentValue1">#REF!</definedName>
    <definedName name="fmSpecific1">#REF!</definedName>
    <definedName name="fmSpecific2">#REF!</definedName>
    <definedName name="fmSpecific3">#REF!</definedName>
    <definedName name="fmSSIHMO">#REF!</definedName>
    <definedName name="fmSSIPOS">#REF!</definedName>
    <definedName name="fmSSIPPO">#REF!</definedName>
    <definedName name="fmStandard1">#REF!</definedName>
    <definedName name="fmStopLoss">#REF!</definedName>
    <definedName name="fmSummBenDesign">#REF!</definedName>
    <definedName name="fmSummPlanDescp">#REF!</definedName>
    <definedName name="fmSupplementInfo">#REF!</definedName>
    <definedName name="fmTermClause">#REF!</definedName>
    <definedName name="fmTermClientRef">#REF!</definedName>
    <definedName name="fmTermModPrcss">#REF!</definedName>
    <definedName name="fmTermNotifyDate">#REF!</definedName>
    <definedName name="fmTierCoverage1">#REF!</definedName>
    <definedName name="fmTierCoverage2">#REF!</definedName>
    <definedName name="fmTierCoverage3">#REF!</definedName>
    <definedName name="fmTierCoverage4">#REF!</definedName>
    <definedName name="fmTierCoverage5">#REF!</definedName>
    <definedName name="fmTierCoverage6">#REF!</definedName>
    <definedName name="fmTierEmployee1">#REF!</definedName>
    <definedName name="fmTierEmployee2">#REF!</definedName>
    <definedName name="fmTierEmployee3">#REF!</definedName>
    <definedName name="fmTierEmployee4">#REF!</definedName>
    <definedName name="fmTierEmployee5">#REF!</definedName>
    <definedName name="fmTierEmployee6">#REF!</definedName>
    <definedName name="fmTierEmployer1">#REF!</definedName>
    <definedName name="fmTierEmployer2">#REF!</definedName>
    <definedName name="fmTierEmployer3">#REF!</definedName>
    <definedName name="fmTierEmployer4">#REF!</definedName>
    <definedName name="fmTierEmployer5">#REF!</definedName>
    <definedName name="fmTierEmployer6">#REF!</definedName>
    <definedName name="fmWaitingPeriod">#REF!</definedName>
    <definedName name="jimwrn.network" localSheetId="1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imwrn.network" localSheetId="2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imwrn.network" localSheetId="0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imwrn.network" localSheetId="3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jimwrn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ListABC">Listbox!$B$43:$B$45</definedName>
    <definedName name="listABC_G">Listbox!$B$51:$B$57</definedName>
    <definedName name="ListABC_H">Listbox!$B$59:$B$66</definedName>
    <definedName name="ListAccreditation">Listbox!$B$73:$B$89</definedName>
    <definedName name="ListAccreditationPPO">Listbox!$B$211:$B$216</definedName>
    <definedName name="ListAdvRenewNoticeDays">Listbox!$B$205:$B$209</definedName>
    <definedName name="ListAgreeDisagree">Listbox!$B$244:$B$245</definedName>
    <definedName name="ListAgreeNAExplain" localSheetId="3">[1]Listbox!$B$386:$B$391</definedName>
    <definedName name="ListAgreeNAExplain">Listbox!$B$386:$B$391</definedName>
    <definedName name="listAnnYrEndDays">Listbox!$B$189:$B$193</definedName>
    <definedName name="ListAttached">Listbox!$B$40:$B$41</definedName>
    <definedName name="ListAttachedExplain">Listbox!$B$518:$B$521</definedName>
    <definedName name="ListAttachedNAExplain" localSheetId="3">[1]Listbox!$B$399:$B$404</definedName>
    <definedName name="ListAttachedNAExplain">Listbox!$B$399:$B$404</definedName>
    <definedName name="ListAvailabilityOfService">Listbox!$B$634:$B$635</definedName>
    <definedName name="ListBeforeAfterTax">Listbox!$B$331:$B$333</definedName>
    <definedName name="ListBenPymt">Listbox!$B$661:$B$663</definedName>
    <definedName name="ListClaimsRetention">Listbox!$B$355:$B$356</definedName>
    <definedName name="ListClassEligibility">Listbox!$B$339:$B$349</definedName>
    <definedName name="ListClassSchedule">Listbox!$B$335:$B$337</definedName>
    <definedName name="ListClmMailAreaTime">Listbox!$B$443:$B$445</definedName>
    <definedName name="ListCMInEx">Listbox!$B$665:$B$666</definedName>
    <definedName name="ListCommExper">Listbox!$B$668:$B$669</definedName>
    <definedName name="ListCommissions">Listbox!$B$128:$B$130</definedName>
    <definedName name="ListCompleted">#REF!</definedName>
    <definedName name="ListCompletedNAExplain" localSheetId="3">[1]Listbox!$B$436:$B$441</definedName>
    <definedName name="ListCompletedNAExplain">Listbox!$B$436:$B$441</definedName>
    <definedName name="ListCompNotComp2">Listbox!$B$351:$B$353</definedName>
    <definedName name="ListCompNotExplain">Listbox!$B$37:$B$38</definedName>
    <definedName name="ListConfirmed">Listbox!$B$493:$B$495</definedName>
    <definedName name="ListContributions">Listbox!$B$328:$B$329</definedName>
    <definedName name="ListCoreAddServ">Listbox!$B$637:$B$638</definedName>
    <definedName name="ListEitherHMOPPO">Listbox!$B$469:$B$472</definedName>
    <definedName name="ListFrequentlyRptProd">Listbox!$B$647:$B$651</definedName>
    <definedName name="ListFrequentlySys">Listbox!$B$640:$B$645</definedName>
    <definedName name="ListFullPartial">Listbox!$B$671:$B$672</definedName>
    <definedName name="ListGeo" localSheetId="3">[1]Listbox!$B$132:$B$134</definedName>
    <definedName name="ListGeo">Listbox!$B$132:$B$134</definedName>
    <definedName name="ListGracePeriod">Listbox!$B$319:$B$323</definedName>
    <definedName name="ListGuaranTeeType">Listbox!$B$232:$B$233</definedName>
    <definedName name="ListHMOEPOPPOPOS">Listbox!$B$477:$B$481</definedName>
    <definedName name="ListHoursofOperation">Listbox!$B$267:$B$317</definedName>
    <definedName name="ListIncluded">Listbox!$B$264:$B$265</definedName>
    <definedName name="ListIncludedNAExplain">Listbox!$B$447:$B$452</definedName>
    <definedName name="ListIncluNotIncluNA">Listbox!$B$251:$B$253</definedName>
    <definedName name="ListInOutBound">Listbox!$B$623:$B$625</definedName>
    <definedName name="ListJCAHO">Listbox!$B$94:$B$102</definedName>
    <definedName name="ListJCAHODiseaseCert">Listbox!$B$558:$B$562</definedName>
    <definedName name="ListLeasedNetwork">Listbox!$B$535:$B$537</definedName>
    <definedName name="ListMandatory">Listbox!$B$674:$B$676</definedName>
    <definedName name="ListMedClarif">Listbox!$B$657:$B$659</definedName>
    <definedName name="ListMethDataReceipt">Listbox!$B$612:$B$617</definedName>
    <definedName name="ListMetNotMet">Listbox!$B$114:$B$115</definedName>
    <definedName name="ListMinLeadTime">Listbox!$B$601:$B$606</definedName>
    <definedName name="ListMinSizeDMProg">Listbox!$B$575:$B$580</definedName>
    <definedName name="listModel">Listbox!$B$107:$B$112</definedName>
    <definedName name="ListModelDent" localSheetId="3">[1]Listbox!$B$371:$B$373</definedName>
    <definedName name="ListModelDent">Listbox!$B$371:$B$373</definedName>
    <definedName name="ListNameInsureEntity">Listbox!$B$91:$B$92</definedName>
    <definedName name="ListNCQA">Listbox!$B$406:$B$427</definedName>
    <definedName name="ListNCQADMProgAccred">Listbox!$B$542:$B$548</definedName>
    <definedName name="ListNCQADMProgCert">Listbox!$B$550:$B$556</definedName>
    <definedName name="ListNotAttachedExplain">Listbox!$B$514:$B$516</definedName>
    <definedName name="ListNotCompletedExplain">Listbox!$B$510:$B$512</definedName>
    <definedName name="ListNotedNotNoted">Listbox!$B$325:$B$326</definedName>
    <definedName name="ListOffered">Listbox!$B$454:$B$455</definedName>
    <definedName name="ListOwnLease">Listbox!$B$465:$B$467</definedName>
    <definedName name="ListPayFrequency">Listbox!$B$195:$B$200</definedName>
    <definedName name="ListPlanType">Listbox!$B$218:$B$227</definedName>
    <definedName name="ListPnltyFeeList">Listbox!$B$202:$B$203</definedName>
    <definedName name="ListProEnforce">Listbox!$B$235:$B$236</definedName>
    <definedName name="ListPropFeeLenTime">Listbox!$B$595:$B$599</definedName>
    <definedName name="ListProposedRating">Listbox!$B$121:$B$126</definedName>
    <definedName name="ListProposedRatingCDHC">Listbox!$B$497:$B$505</definedName>
    <definedName name="ListPropRequirement">Listbox!$B$608:$B$610</definedName>
    <definedName name="ListProvidedExplain">Listbox!$B$507:$B$508</definedName>
    <definedName name="ListProvidedNAExplain">Listbox!$B$429:$B$434</definedName>
    <definedName name="ListRateChange">Listbox!$B$255:$B$258</definedName>
    <definedName name="ListRated" localSheetId="3">[1]Listbox!$B$247:$B$249</definedName>
    <definedName name="ListRated">Listbox!$B$247:$B$249</definedName>
    <definedName name="ListRCInfo" localSheetId="3">[1]Listbox!$B$393:$B$397</definedName>
    <definedName name="ListRCInfo">Listbox!$B$393:$B$397</definedName>
    <definedName name="ListRecommendFreq">Listbox!$B$582:$B$587</definedName>
    <definedName name="listReplaceSupp">Listbox!$B$8:$B$9</definedName>
    <definedName name="listSentCensusOn">Listbox!$B$3:$B$6</definedName>
    <definedName name="ListServiceCenter">Listbox!$B$539:$B$540</definedName>
    <definedName name="ListServOfferedOnline">Listbox!$B$619:$B$621</definedName>
    <definedName name="ListStandReportFreq">Listbox!$B$589:$B$593</definedName>
    <definedName name="ListStateGovern">Listbox!$B$358:$B$359</definedName>
    <definedName name="ListStateNotGovern">Listbox!$B$361:$B$362</definedName>
    <definedName name="ListStates">Listbox!$B$136:$B$187</definedName>
    <definedName name="ListSTDLTDWCServices">Listbox!$B$653:$B$655</definedName>
    <definedName name="ListSTDPayFreq">Listbox!$B$238:$B$242</definedName>
    <definedName name="ListSubcontractedNAExplain">Listbox!$B$627:$B$632</definedName>
    <definedName name="ListSubcontractServ">Listbox!$B$483:$B$486</definedName>
    <definedName name="Listtaxstatus">Listbox!$B$104:$B$105</definedName>
    <definedName name="ListTeleElecTransFaxMail">Listbox!$B$260:$B$262</definedName>
    <definedName name="ListUnderwriting">Listbox!$B$117:$B$119</definedName>
    <definedName name="ListURAC">Listbox!$B$229:$B$230</definedName>
    <definedName name="ListURACDMAccred">Listbox!$B$564:$B$573</definedName>
    <definedName name="ListWillingNAExplain" localSheetId="3">[1]Listbox!$B$364:$B$369</definedName>
    <definedName name="ListWillingNAExplain">Listbox!$B$364:$B$369</definedName>
    <definedName name="listyears">Listbox!$B$68:$B$71</definedName>
    <definedName name="ListYesExplain">Listbox!$B$14:$B$16</definedName>
    <definedName name="ListYesNo">Listbox!$B$18:$B$19</definedName>
    <definedName name="ListYesNoNA">Listbox!$B$21:$B$23</definedName>
    <definedName name="ListYesNoNotRequested">Listbox!$B$25:$B$27</definedName>
    <definedName name="ListYesNoSeeExplain">Listbox!$B$11:$B$12</definedName>
    <definedName name="ListYesNoSeeExplain_MedP19">Listbox!$B$678:$B$680</definedName>
    <definedName name="ListYesNotRequested">Listbox!$B$47:$B$49</definedName>
    <definedName name="ListYExplainNNAWebsite">Listbox!$B$531:$B$533</definedName>
    <definedName name="ListYN_NSeeExpNotReq">Listbox!$B$29:$B$32</definedName>
    <definedName name="ListYNNA">Listbox!$B$457:$B$459</definedName>
    <definedName name="ListYNNAExplain" localSheetId="3">[1]Listbox!$B$375:$B$380</definedName>
    <definedName name="ListYNNAExplain">Listbox!$B$375:$B$380</definedName>
    <definedName name="ListYNNANoExplain" localSheetId="3">[1]Listbox!$B$526:$B$529</definedName>
    <definedName name="ListYNNANoExplain">Listbox!$B$526:$B$529</definedName>
    <definedName name="ListYNNAWebsite">Listbox!$B$488:$B$491</definedName>
    <definedName name="ListYNNoExplain" localSheetId="3">[1]Listbox!$B$382:$B$384</definedName>
    <definedName name="ListYNNoExplain">#REF!</definedName>
    <definedName name="ListYNPlanDesignExplain">Listbox!$B$474:$B$475</definedName>
    <definedName name="ListYNYesExplain">Listbox!$B$461:$B$463</definedName>
    <definedName name="ListYPlanDesignExplainN">Listbox!$B$523:$B$524</definedName>
    <definedName name="MedPlanCnt">#REF!</definedName>
    <definedName name="new.network" localSheetId="1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.network" localSheetId="2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.network" localSheetId="0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.network" localSheetId="3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PbFormExitName">#REF!</definedName>
    <definedName name="PbSaveLocation">#REF!</definedName>
    <definedName name="PbSavePage">#REF!</definedName>
    <definedName name="PbSetPlan">#REF!</definedName>
    <definedName name="PbWarning">#REF!</definedName>
    <definedName name="Plan1Alt">#REF!</definedName>
    <definedName name="PlanName1">#REF!</definedName>
    <definedName name="_xlnm.Print_Area" localSheetId="3">Pricing!$A$1:$L$22</definedName>
    <definedName name="_xlnm.Print_Titles" localSheetId="3">Pricing!$1:$3</definedName>
    <definedName name="rangeCombo">#REF!</definedName>
    <definedName name="rangeForm1">#REF!</definedName>
    <definedName name="rangeForm2">#REF!</definedName>
    <definedName name="rangeIntro">#REF!</definedName>
    <definedName name="rangeMultiCombo">#REF!</definedName>
    <definedName name="rangeMultiFullOnly">#REF!</definedName>
    <definedName name="rangeMultiSIOnly">#REF!</definedName>
    <definedName name="rangeReplace1" localSheetId="3">[1]Introduction!#REF!</definedName>
    <definedName name="rangeReplace1">#REF!</definedName>
    <definedName name="rangeReplace2">#REF!</definedName>
    <definedName name="rangeRFP">#REF!</definedName>
    <definedName name="rangeSingleCombo">#REF!</definedName>
    <definedName name="rangeSingleFullOnly">#REF!</definedName>
    <definedName name="rangeSingleSIOnly">#REF!</definedName>
    <definedName name="respAccountManagerDesignated">#REF!</definedName>
    <definedName name="respAccreditationStatus1">#REF!</definedName>
    <definedName name="respAccreditationStatus2">#REF!</definedName>
    <definedName name="respAccreditationStatusDate1">#REF!</definedName>
    <definedName name="respAccreditationStatusDate2">#REF!</definedName>
    <definedName name="respAddress1">#REF!</definedName>
    <definedName name="respAddress2">#REF!</definedName>
    <definedName name="respAddress3">#REF!</definedName>
    <definedName name="respAdjUrgent">#REF!</definedName>
    <definedName name="respAdminNetFee">#REF!</definedName>
    <definedName name="respAdminOverheadClaimTrans">#REF!</definedName>
    <definedName name="respAdminOverheadEmpMon">#REF!</definedName>
    <definedName name="respAMBestDate1">#REF!</definedName>
    <definedName name="respAMBestDate2">#REF!</definedName>
    <definedName name="respAMBestDate3">#REF!</definedName>
    <definedName name="respAMBestRating1">#REF!</definedName>
    <definedName name="respAMBestRating2">#REF!</definedName>
    <definedName name="respAMBestRating3">#REF!</definedName>
    <definedName name="respAmountOutOfPocketMax">#REF!</definedName>
    <definedName name="respAnalyzeDataMeet">#REF!</definedName>
    <definedName name="respAnnDate">#REF!</definedName>
    <definedName name="respAnnReport">#REF!</definedName>
    <definedName name="respAnswer1">#REF!</definedName>
    <definedName name="respAnswer2">#REF!</definedName>
    <definedName name="respAnswer3">#REF!</definedName>
    <definedName name="respAnswer4">#REF!</definedName>
    <definedName name="respAnswer5">#REF!</definedName>
    <definedName name="respAnswer6">#REF!</definedName>
    <definedName name="respAonPlanType1">#REF!</definedName>
    <definedName name="respAonPlanType2">#REF!</definedName>
    <definedName name="respAonPlanType3">#REF!</definedName>
    <definedName name="respAppealGrievance">#REF!</definedName>
    <definedName name="respAppointment">#REF!</definedName>
    <definedName name="respASO">#REF!</definedName>
    <definedName name="respAssocCost1">#REF!</definedName>
    <definedName name="respAssocCost2">#REF!</definedName>
    <definedName name="respAssocCost3">#REF!</definedName>
    <definedName name="respAssocCost4">#REF!</definedName>
    <definedName name="respAssocCost5">#REF!</definedName>
    <definedName name="respAuditClaims">#REF!</definedName>
    <definedName name="respAuditFinState">#REF!</definedName>
    <definedName name="respBankName">#REF!</definedName>
    <definedName name="respBenefitsFinancialContract">#REF!</definedName>
    <definedName name="respBirthRule">#REF!</definedName>
    <definedName name="respBooklets">#REF!</definedName>
    <definedName name="respBusinessStrategicUnit">#REF!</definedName>
    <definedName name="respCapitation">#REF!</definedName>
    <definedName name="respCensusData">#REF!</definedName>
    <definedName name="respCertificates">#REF!</definedName>
    <definedName name="respChangeVendors">#REF!</definedName>
    <definedName name="respCity1">#REF!</definedName>
    <definedName name="respCity2">#REF!</definedName>
    <definedName name="respCity3">#REF!</definedName>
    <definedName name="respClaimFiduciaryResponsibilites">#REF!</definedName>
    <definedName name="respClaimIncrement">#REF!</definedName>
    <definedName name="respClaimProcess1">#REF!</definedName>
    <definedName name="respClaimProcess2">#REF!</definedName>
    <definedName name="respClaimProcess3">#REF!</definedName>
    <definedName name="respClaimProcess4">#REF!</definedName>
    <definedName name="respClaimProcess5">#REF!</definedName>
    <definedName name="respClaimProcess6">#REF!</definedName>
    <definedName name="respClaimProcFeeClaimTrans">#REF!</definedName>
    <definedName name="respClaimProcFeeEmpMon">#REF!</definedName>
    <definedName name="respClaimRecordsEligibilityData">#REF!</definedName>
    <definedName name="respClaimsEligible">#REF!</definedName>
    <definedName name="respClaimsPaymentFinancial">#REF!</definedName>
    <definedName name="respClaimsPaymentProcedural">#REF!</definedName>
    <definedName name="respClaimsProcessorsDesignated">#REF!</definedName>
    <definedName name="respClaimsSubmitted">#REF!</definedName>
    <definedName name="respClaimStopLoss">#REF!</definedName>
    <definedName name="respCobraParticipants">#REF!</definedName>
    <definedName name="respCobraService1">#REF!</definedName>
    <definedName name="respCobraService2">#REF!</definedName>
    <definedName name="respCobraService3">#REF!</definedName>
    <definedName name="respCobraService4">#REF!</definedName>
    <definedName name="respCobraService5">#REF!</definedName>
    <definedName name="respCobSavings">#REF!</definedName>
    <definedName name="respCompareRate">#REF!</definedName>
    <definedName name="respCompCarrName">#REF!</definedName>
    <definedName name="respConciseDescp">#REF!</definedName>
    <definedName name="respContactAddress">#REF!</definedName>
    <definedName name="respContactAddress2">#REF!</definedName>
    <definedName name="respContactCity">#REF!</definedName>
    <definedName name="respContactCity2">#REF!</definedName>
    <definedName name="respContactEmail">#REF!</definedName>
    <definedName name="respContactEmail2">#REF!</definedName>
    <definedName name="respContactFax">#REF!</definedName>
    <definedName name="respContactFax2">#REF!</definedName>
    <definedName name="respContactName">#REF!</definedName>
    <definedName name="respContactName2">#REF!</definedName>
    <definedName name="respContactState">#REF!</definedName>
    <definedName name="respContactState2">#REF!</definedName>
    <definedName name="respContactTelephone">#REF!</definedName>
    <definedName name="respContactTelephone2">#REF!</definedName>
    <definedName name="respContactTitle">#REF!</definedName>
    <definedName name="respContactTitle2">#REF!</definedName>
    <definedName name="respContactZip">#REF!</definedName>
    <definedName name="respContactZip2">#REF!</definedName>
    <definedName name="respContractIssued">#REF!</definedName>
    <definedName name="respConverServices">#REF!</definedName>
    <definedName name="respCoverCostLit">#REF!</definedName>
    <definedName name="respCovHospConfine">#REF!</definedName>
    <definedName name="respCovSelfInjury">#REF!</definedName>
    <definedName name="respCustomizedPrintingRequired">#REF!</definedName>
    <definedName name="respCutbacksSavings">#REF!</definedName>
    <definedName name="respDataClaimsOutput">#REF!</definedName>
    <definedName name="respDeadlinesImplementationSchedule">#REF!</definedName>
    <definedName name="respDeductibleCoinsurance">#REF!</definedName>
    <definedName name="respDeductibles">#REF!</definedName>
    <definedName name="respDependents">#REF!</definedName>
    <definedName name="respDescpPropPlanDesign">#REF!</definedName>
    <definedName name="respDesignatedServiceCenters">#REF!</definedName>
    <definedName name="respDesignSubmitClientApproval">#REF!</definedName>
    <definedName name="respDirectoryUpdates">#REF!</definedName>
    <definedName name="respDisablement">#REF!</definedName>
    <definedName name="respDuffPhelpsDate1">#REF!</definedName>
    <definedName name="respDuffPhelpsDate2">#REF!</definedName>
    <definedName name="respDuffPhelpsDate3">#REF!</definedName>
    <definedName name="respDuffPhelpsRating1">#REF!</definedName>
    <definedName name="respDuffPhelpsRating2">#REF!</definedName>
    <definedName name="respDuffPhelpsRating3">#REF!</definedName>
    <definedName name="respEffectiveDate">#REF!</definedName>
    <definedName name="respEligibilityListing">#REF!</definedName>
    <definedName name="respEmployees">#REF!</definedName>
    <definedName name="respEmployeesContestedClaims">#REF!</definedName>
    <definedName name="respEntity1">#REF!</definedName>
    <definedName name="respEntity2">#REF!</definedName>
    <definedName name="respEntity3">#REF!</definedName>
    <definedName name="respERISA">#REF!</definedName>
    <definedName name="respEstimateActualExpenses">#REF!</definedName>
    <definedName name="respExternalCommunicationMaterial">#REF!</definedName>
    <definedName name="respFederalStateLegislation">#REF!</definedName>
    <definedName name="respFinanceQuote1">#REF!</definedName>
    <definedName name="respFinanceQuote4">#REF!</definedName>
    <definedName name="respFinDollarAccuracy1">#REF!</definedName>
    <definedName name="respFinDollarAccuracy2">#REF!</definedName>
    <definedName name="respFinDollarAccuracy3">#REF!</definedName>
    <definedName name="respFinDollarAccuracy4">#REF!</definedName>
    <definedName name="respFinDollarAccuracy5">#REF!</definedName>
    <definedName name="respFinDollarAccuracy6">#REF!</definedName>
    <definedName name="respFinReconcilClaimDrafts">#REF!</definedName>
    <definedName name="respGeoAccess">#REF!</definedName>
    <definedName name="respGeoMapping">#REF!</definedName>
    <definedName name="respGroupParticipantUnderwrite">#REF!</definedName>
    <definedName name="respHoldHarm">#REF!</definedName>
    <definedName name="respHospInpatientA1">#REF!</definedName>
    <definedName name="respHospInpatientA10">#REF!</definedName>
    <definedName name="respHospInpatientA2">#REF!</definedName>
    <definedName name="respHospInpatientA3">#REF!</definedName>
    <definedName name="respHospInpatientA4">#REF!</definedName>
    <definedName name="respHospInpatientA5">#REF!</definedName>
    <definedName name="respHospInpatientA6">#REF!</definedName>
    <definedName name="respHospInpatientA7">#REF!</definedName>
    <definedName name="respHospInpatientA8">#REF!</definedName>
    <definedName name="respHospInpatientA9">#REF!</definedName>
    <definedName name="respHospOutpatientA1">#REF!</definedName>
    <definedName name="respHospOutpatientA10">#REF!</definedName>
    <definedName name="respHospOutpatientA2">#REF!</definedName>
    <definedName name="respHospOutpatientA3">#REF!</definedName>
    <definedName name="respHospOutpatientA4">#REF!</definedName>
    <definedName name="respHospOutpatientA5">#REF!</definedName>
    <definedName name="respHospOutpatientA6">#REF!</definedName>
    <definedName name="respHospOutpatientA7">#REF!</definedName>
    <definedName name="respHospOutpatientA8">#REF!</definedName>
    <definedName name="respHospOutpatientA9">#REF!</definedName>
    <definedName name="respHospSavings2">#REF!</definedName>
    <definedName name="respIDCard">#REF!</definedName>
    <definedName name="respIDCards">#REF!</definedName>
    <definedName name="respImplementSchedule">#REF!</definedName>
    <definedName name="respIndividualClaimsExcess">#REF!</definedName>
    <definedName name="respIneligibleExpenses">#REF!</definedName>
    <definedName name="respItemization">#REF!</definedName>
    <definedName name="respJcahoAccreditation1">#REF!</definedName>
    <definedName name="respJcahoAccreditation2">#REF!</definedName>
    <definedName name="respJcahoAccreditation3">#REF!</definedName>
    <definedName name="respLagReport">#REF!</definedName>
    <definedName name="respLitigation">#REF!</definedName>
    <definedName name="respLoadAuditInsure">#REF!</definedName>
    <definedName name="respLocation1">#REF!</definedName>
    <definedName name="respLocation10">#REF!</definedName>
    <definedName name="respLocation2">#REF!</definedName>
    <definedName name="respLocation3">#REF!</definedName>
    <definedName name="respLocation4">#REF!</definedName>
    <definedName name="respLocation5">#REF!</definedName>
    <definedName name="respLocation6">#REF!</definedName>
    <definedName name="respLocation7">#REF!</definedName>
    <definedName name="respLocation8">#REF!</definedName>
    <definedName name="respLocation9">#REF!</definedName>
    <definedName name="respMaintainCoverage">#REF!</definedName>
    <definedName name="respMedicalInfo">#REF!</definedName>
    <definedName name="respMedicareOffered1">#REF!</definedName>
    <definedName name="respMedicareOffered2">#REF!</definedName>
    <definedName name="respMemberSevice">#REF!</definedName>
    <definedName name="respMembership1">#REF!</definedName>
    <definedName name="respMembership2">#REF!</definedName>
    <definedName name="respMembership3">#REF!</definedName>
    <definedName name="respMemEnrollMaterials">#REF!</definedName>
    <definedName name="respMgmtReportPackage">#REF!</definedName>
    <definedName name="respMgmtUtilReport">#REF!</definedName>
    <definedName name="respMktgMaterials">#REF!</definedName>
    <definedName name="respModelType1">#REF!</definedName>
    <definedName name="respModelType2">#REF!</definedName>
    <definedName name="respModifyRatesAdminFee">#REF!</definedName>
    <definedName name="respMonEnrollCount">#REF!</definedName>
    <definedName name="respMoodysDate1">#REF!</definedName>
    <definedName name="respMoodysDate2">#REF!</definedName>
    <definedName name="respMoodysDate3">#REF!</definedName>
    <definedName name="respMoodysRating1">#REF!</definedName>
    <definedName name="respMoodysRating2">#REF!</definedName>
    <definedName name="respMoodysRating3">#REF!</definedName>
    <definedName name="respNCQAAccredReview">#REF!</definedName>
    <definedName name="respNegotiateAmount">#REF!</definedName>
    <definedName name="respNegSubContract">#REF!</definedName>
    <definedName name="respNetAccFeeClaimTrans">#REF!</definedName>
    <definedName name="respNetAccFeeEmpMon">#REF!</definedName>
    <definedName name="respNetBenefits">#REF!</definedName>
    <definedName name="respNetCareHospitals2">#REF!</definedName>
    <definedName name="respNetCareHospitals3">#REF!</definedName>
    <definedName name="respNetnameA1">#REF!</definedName>
    <definedName name="respNetnameA10">#REF!</definedName>
    <definedName name="respNetnameA2">#REF!</definedName>
    <definedName name="respNetnameA3">#REF!</definedName>
    <definedName name="respNetnameA4">#REF!</definedName>
    <definedName name="respNetnameA5">#REF!</definedName>
    <definedName name="respNetnameA6">#REF!</definedName>
    <definedName name="respNetnameA7">#REF!</definedName>
    <definedName name="respNetnameA8">#REF!</definedName>
    <definedName name="respNetnameA9">#REF!</definedName>
    <definedName name="respNetRelatedLitig">#REF!</definedName>
    <definedName name="respNetworkSavingsReport">#REF!</definedName>
    <definedName name="respNetworkServiceAreaZip">#REF!</definedName>
    <definedName name="respNoRestrict">#REF!</definedName>
    <definedName name="respNoticeAppDec">#REF!</definedName>
    <definedName name="respNotifyRenewFee">#REF!</definedName>
    <definedName name="respNumberProviders">#REF!</definedName>
    <definedName name="respOfferNotOffer1">#REF!</definedName>
    <definedName name="respOfferNotOffer2">#REF!</definedName>
    <definedName name="respOfferNotOffer3">#REF!</definedName>
    <definedName name="respOperationDate1">#REF!</definedName>
    <definedName name="respOperationDate2">#REF!</definedName>
    <definedName name="respOperationDate3">#REF!</definedName>
    <definedName name="respOrientations">#REF!</definedName>
    <definedName name="respOtherClaimTrans">#REF!</definedName>
    <definedName name="respOtherEmpMon">#REF!</definedName>
    <definedName name="respOtherLineCoverage">#REF!</definedName>
    <definedName name="respOtherServicesB1">#REF!</definedName>
    <definedName name="respOtherServicesB10">#REF!</definedName>
    <definedName name="respOtherServicesB2">#REF!</definedName>
    <definedName name="respOtherServicesB3">#REF!</definedName>
    <definedName name="respOtherServicesB4">#REF!</definedName>
    <definedName name="respOtherServicesB5">#REF!</definedName>
    <definedName name="respOtherServicesB6">#REF!</definedName>
    <definedName name="respOtherServicesB7">#REF!</definedName>
    <definedName name="respOtherServicesB8">#REF!</definedName>
    <definedName name="respOtherServicesB9">#REF!</definedName>
    <definedName name="respOwner1">#REF!</definedName>
    <definedName name="respOwner2">#REF!</definedName>
    <definedName name="respOwner3">#REF!</definedName>
    <definedName name="respPaidClaims">#REF!</definedName>
    <definedName name="respParticipateUnderwrite">#REF!</definedName>
    <definedName name="respPaymentReductions">#REF!</definedName>
    <definedName name="respPayType1">#REF!</definedName>
    <definedName name="respPercentageEmployeesUnderwrite">#REF!</definedName>
    <definedName name="respPercentageRate1">#REF!</definedName>
    <definedName name="respPercentageRate2">#REF!</definedName>
    <definedName name="respPercentageRate3">#REF!</definedName>
    <definedName name="respPhysicianB1">#REF!</definedName>
    <definedName name="respPhysicianB10">#REF!</definedName>
    <definedName name="respPhysicianB2">#REF!</definedName>
    <definedName name="respPhysicianB3">#REF!</definedName>
    <definedName name="respPhysicianB4">#REF!</definedName>
    <definedName name="respPhysicianB5">#REF!</definedName>
    <definedName name="respPhysicianB6">#REF!</definedName>
    <definedName name="respPhysicianB7">#REF!</definedName>
    <definedName name="respPhysicianB8">#REF!</definedName>
    <definedName name="respPhysicianB9">#REF!</definedName>
    <definedName name="respPhysReim2">#REF!</definedName>
    <definedName name="respPlanInfo1">#REF!</definedName>
    <definedName name="respPOSPercentRCOutNet">#REF!</definedName>
    <definedName name="respPOSSubmitInNet">#REF!</definedName>
    <definedName name="respPOSSubmitOutArea">#REF!</definedName>
    <definedName name="respPOSSumbitOutNet">#REF!</definedName>
    <definedName name="respPPOPercentRCOutNet">#REF!</definedName>
    <definedName name="respPPOSubmitInNet">#REF!</definedName>
    <definedName name="respPPOSubmitOutArea">#REF!</definedName>
    <definedName name="respPPOSumbitOutNet">#REF!</definedName>
    <definedName name="respPremBillProcess">#REF!</definedName>
    <definedName name="respPremiums">#REF!</definedName>
    <definedName name="respPrepareFileLegalDocuments">#REF!</definedName>
    <definedName name="respProcedAccuracy1">#REF!</definedName>
    <definedName name="respProcedAccuracy2">#REF!</definedName>
    <definedName name="respProcedAccuracy3">#REF!</definedName>
    <definedName name="respProcedAccuracy4">#REF!</definedName>
    <definedName name="respProcedAccuracy5">#REF!</definedName>
    <definedName name="respProcedAccuracy6">#REF!</definedName>
    <definedName name="respProcessedClaims">#REF!</definedName>
    <definedName name="respProductionDistribution">#REF!</definedName>
    <definedName name="respProductionDistributionCards">#REF!</definedName>
    <definedName name="respProductionReportsData">#REF!</definedName>
    <definedName name="respPropIssue">#REF!</definedName>
    <definedName name="respPropRateMethod1">#REF!</definedName>
    <definedName name="respPropRateMethod2">#REF!</definedName>
    <definedName name="respPropRateMethod3">#REF!</definedName>
    <definedName name="respProvideCoverage">#REF!</definedName>
    <definedName name="respProvideDirect">#REF!</definedName>
    <definedName name="respPsuedoRates">#REF!</definedName>
    <definedName name="respPursuePhysicians">#REF!</definedName>
    <definedName name="respQuoteRates">#REF!</definedName>
    <definedName name="respQuoteStopLoss">#REF!</definedName>
    <definedName name="respRateCaps">#REF!</definedName>
    <definedName name="respReducePlanType">#REF!</definedName>
    <definedName name="respReference1a">#REF!</definedName>
    <definedName name="respReference1b">#REF!</definedName>
    <definedName name="respReference1c">#REF!</definedName>
    <definedName name="respReference1d">#REF!</definedName>
    <definedName name="respReference1e">#REF!</definedName>
    <definedName name="respReference1f">#REF!</definedName>
    <definedName name="respReference1g">#REF!</definedName>
    <definedName name="respReference1h">#REF!</definedName>
    <definedName name="respReference2a">#REF!</definedName>
    <definedName name="respReference2b">#REF!</definedName>
    <definedName name="respReference2c">#REF!</definedName>
    <definedName name="respReference2d">#REF!</definedName>
    <definedName name="respReference2e">#REF!</definedName>
    <definedName name="respReference2f">#REF!</definedName>
    <definedName name="respReference2g">#REF!</definedName>
    <definedName name="respReference2h">#REF!</definedName>
    <definedName name="respReference3a">#REF!</definedName>
    <definedName name="respReference3b">#REF!</definedName>
    <definedName name="respReference3c">#REF!</definedName>
    <definedName name="respReference3d">#REF!</definedName>
    <definedName name="respReference3e">#REF!</definedName>
    <definedName name="respReference3f">#REF!</definedName>
    <definedName name="respReference3g">#REF!</definedName>
    <definedName name="respReference3h">#REF!</definedName>
    <definedName name="respRenewalRates">#REF!</definedName>
    <definedName name="respRenewalRatesAdminFee">#REF!</definedName>
    <definedName name="respRenewWorkUp">#REF!</definedName>
    <definedName name="respRenRateMethod1">#REF!</definedName>
    <definedName name="respRenRateMethod2">#REF!</definedName>
    <definedName name="respRenRateMethod3">#REF!</definedName>
    <definedName name="respReqImpInc">#REF!</definedName>
    <definedName name="respReviewDeviations1">#REF!</definedName>
    <definedName name="respRiskOrganization">#REF!</definedName>
    <definedName name="respRiskPercentage">#REF!</definedName>
    <definedName name="respSatisfactoryResults">#REF!</definedName>
    <definedName name="respSatProgImp">#REF!</definedName>
    <definedName name="respSelectProsposalClient">#REF!</definedName>
    <definedName name="respServiceArea">#REF!</definedName>
    <definedName name="respServiceCenterLocate1">#REF!</definedName>
    <definedName name="respServiceCenterLocate2">#REF!</definedName>
    <definedName name="respServiceCenterLocate3">#REF!</definedName>
    <definedName name="respServiceCenterLocate4">#REF!</definedName>
    <definedName name="respServiceCenterLocate5">#REF!</definedName>
    <definedName name="respServiceCenterLocate6">#REF!</definedName>
    <definedName name="respServiceCenterRegion1">#REF!</definedName>
    <definedName name="respServiceCenterRegion2">#REF!</definedName>
    <definedName name="respServiceCenterRegion3">#REF!</definedName>
    <definedName name="respServiceCenterRegion4">#REF!</definedName>
    <definedName name="respServiceCenterRegion5">#REF!</definedName>
    <definedName name="respServiceCenterRegion6">#REF!</definedName>
    <definedName name="respServiceOperationalAudit">#REF!</definedName>
    <definedName name="respSIAdminCost1">#REF!</definedName>
    <definedName name="respSIAdminCost2">#REF!</definedName>
    <definedName name="respSIAdminCost3">#REF!</definedName>
    <definedName name="respSPDate1">#REF!</definedName>
    <definedName name="respSPDate2">#REF!</definedName>
    <definedName name="respSPDate3">#REF!</definedName>
    <definedName name="respSPDFormat">#REF!</definedName>
    <definedName name="respSPDs">#REF!</definedName>
    <definedName name="respSpecificBank">#REF!</definedName>
    <definedName name="respSPRating1">#REF!</definedName>
    <definedName name="respSPRating2">#REF!</definedName>
    <definedName name="respSPRating3">#REF!</definedName>
    <definedName name="respState1">#REF!</definedName>
    <definedName name="respState2">#REF!</definedName>
    <definedName name="respState3">#REF!</definedName>
    <definedName name="respStopLossCommission">#REF!</definedName>
    <definedName name="respSugEmpContrtact">#REF!</definedName>
    <definedName name="respTaxStatus1">#REF!</definedName>
    <definedName name="respTaxStatus2">#REF!</definedName>
    <definedName name="respTaxStatus3">#REF!</definedName>
    <definedName name="respTermContract">#REF!</definedName>
    <definedName name="respTerminate1a">#REF!</definedName>
    <definedName name="respTerminate1b">#REF!</definedName>
    <definedName name="respTerminate1c">#REF!</definedName>
    <definedName name="respTerminate1d">#REF!</definedName>
    <definedName name="respTerminate1e">#REF!</definedName>
    <definedName name="respTerminate1f">#REF!</definedName>
    <definedName name="respTerminate1g">#REF!</definedName>
    <definedName name="respTerminate1h">#REF!</definedName>
    <definedName name="respTerminate2a">#REF!</definedName>
    <definedName name="respTerminate2b">#REF!</definedName>
    <definedName name="respTerminate2c">#REF!</definedName>
    <definedName name="respTerminate2d">#REF!</definedName>
    <definedName name="respTerminate2e">#REF!</definedName>
    <definedName name="respTerminate2f">#REF!</definedName>
    <definedName name="respTerminate2g">#REF!</definedName>
    <definedName name="respTerminate2h">#REF!</definedName>
    <definedName name="respTerminate3a">#REF!</definedName>
    <definedName name="respTerminate3b">#REF!</definedName>
    <definedName name="respTerminate3c">#REF!</definedName>
    <definedName name="respTerminate3d">#REF!</definedName>
    <definedName name="respTerminate3e">#REF!</definedName>
    <definedName name="respTerminate3f">#REF!</definedName>
    <definedName name="respTerminate3g">#REF!</definedName>
    <definedName name="respTerminate3h">#REF!</definedName>
    <definedName name="respTerminateContract">#REF!</definedName>
    <definedName name="respTransfer">#REF!</definedName>
    <definedName name="respTreatyRisk">#REF!</definedName>
    <definedName name="respUnderwriting1">#REF!</definedName>
    <definedName name="respUnderwriting2">#REF!</definedName>
    <definedName name="respUnderwriting3">#REF!</definedName>
    <definedName name="respUnderwritingRates">#REF!</definedName>
    <definedName name="respURACHealthNet1">#REF!</definedName>
    <definedName name="respURACHealthNet2">#REF!</definedName>
    <definedName name="respURACHealthPlan1">#REF!</definedName>
    <definedName name="respURACHealthPlan2">#REF!</definedName>
    <definedName name="respURACHealthUtil1">#REF!</definedName>
    <definedName name="respURACHealthUtil2">#REF!</definedName>
    <definedName name="respURFeeClaimTrans">#REF!</definedName>
    <definedName name="respURFeeEmpMon">#REF!</definedName>
    <definedName name="respUtilizeHospPhys">#REF!</definedName>
    <definedName name="respVenCertReport">#REF!</definedName>
    <definedName name="respVendorServices">#REF!</definedName>
    <definedName name="respVenNecSysCap">#REF!</definedName>
    <definedName name="respVenNotReqEnroll">#REF!</definedName>
    <definedName name="respVenProAnnNotice">#REF!</definedName>
    <definedName name="respVenReqPro">#REF!</definedName>
    <definedName name="respWaivingCoverage">#REF!</definedName>
    <definedName name="respWebAddress1">#REF!</definedName>
    <definedName name="respWebAddress2">#REF!</definedName>
    <definedName name="respWebAddress3">#REF!</definedName>
    <definedName name="respYearEndFinAcctPrg">#REF!</definedName>
    <definedName name="respZip1">#REF!</definedName>
    <definedName name="respZip2">#REF!</definedName>
    <definedName name="respZip3">#REF!</definedName>
    <definedName name="rngFlowData">#REF!</definedName>
    <definedName name="tAdminOpRqtMsrmntMonth1">#REF!</definedName>
    <definedName name="tAdminOpRqtMsrmntMonth2">#REF!</definedName>
    <definedName name="tErisaPlanYearFromMonth">#REF!</definedName>
    <definedName name="tErisaPlanYearToMonth">#REF!</definedName>
    <definedName name="tPlanYearEffMonth">#REF!</definedName>
    <definedName name="wrn.network." localSheetId="1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wrn.network." localSheetId="2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wrn.network." localSheetId="0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wrn.network." localSheetId="3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wrn.network.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xfmAddCompState">#REF!</definedName>
    <definedName name="xfmAdminOpSrvcAPTOPMRspn">#REF!</definedName>
    <definedName name="xfmAdminOpSrvcDFPMRspn">#REF!</definedName>
    <definedName name="xfmChgEnrollDescp">#REF!</definedName>
    <definedName name="xfmCompDescp">#REF!</definedName>
    <definedName name="xfmContribPrgph">#REF!</definedName>
    <definedName name="xfmCurMedPlanDescp">#REF!</definedName>
    <definedName name="xfmEffCoverDateCond">#REF!</definedName>
    <definedName name="xfmEligRequireCond1">#REF!</definedName>
    <definedName name="xfmEligRequireCond2">#REF!</definedName>
    <definedName name="xfmEligRequireCond3">#REF!</definedName>
    <definedName name="xfmEligRequireCond4">#REF!</definedName>
    <definedName name="xfmEligRequireCond5">#REF!</definedName>
    <definedName name="xfmEligRequireCond6">#REF!</definedName>
    <definedName name="xfmEligRequireLabel1">#REF!</definedName>
    <definedName name="xfmEligRequireLabel2">#REF!</definedName>
    <definedName name="xfmEligRequireLabel3">#REF!</definedName>
    <definedName name="xfmEligRequireLabel4">#REF!</definedName>
    <definedName name="xfmEligRequireLabel5">#REF!</definedName>
    <definedName name="xfmEligRequireLabel6">#REF!</definedName>
    <definedName name="xfmQuoteDescp">#REF!</definedName>
    <definedName name="xfmRatePeriodOptDescp">#REF!</definedName>
    <definedName name="xfmRedesignChgDescp">#REF!</definedName>
    <definedName name="xfmReqSubmitPrpslRspn">#REF!</definedName>
    <definedName name="xfmRptReqDescrip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27" l="1"/>
  <c r="B28" i="27"/>
  <c r="B29" i="27"/>
  <c r="B30" i="27"/>
  <c r="B31" i="27"/>
  <c r="B32" i="27"/>
  <c r="B33" i="27"/>
  <c r="B34" i="27"/>
  <c r="B35" i="27"/>
  <c r="B36" i="27"/>
  <c r="B16" i="27"/>
  <c r="B17" i="27"/>
  <c r="B18" i="27"/>
  <c r="B19" i="27"/>
  <c r="G20" i="27"/>
  <c r="F20" i="27"/>
  <c r="E20" i="27"/>
  <c r="E21" i="27"/>
  <c r="G21" i="27"/>
  <c r="F21" i="27"/>
  <c r="K10" i="27"/>
  <c r="F15" i="27"/>
  <c r="G15" i="27"/>
  <c r="G34" i="27"/>
  <c r="F34" i="27"/>
  <c r="E34" i="27"/>
  <c r="F25" i="27"/>
  <c r="G25" i="27"/>
  <c r="E12" i="27"/>
  <c r="G35" i="27"/>
  <c r="G36" i="27"/>
  <c r="F35" i="27"/>
  <c r="F36" i="27"/>
  <c r="E35" i="27"/>
  <c r="E36" i="27"/>
</calcChain>
</file>

<file path=xl/sharedStrings.xml><?xml version="1.0" encoding="utf-8"?>
<sst xmlns="http://schemas.openxmlformats.org/spreadsheetml/2006/main" count="895" uniqueCount="506">
  <si>
    <t>List Box Name</t>
  </si>
  <si>
    <t>Value</t>
  </si>
  <si>
    <t xml:space="preserve">Census File sent on </t>
  </si>
  <si>
    <t>diskette</t>
  </si>
  <si>
    <t>listSentCensusOn</t>
  </si>
  <si>
    <t>hard copy</t>
  </si>
  <si>
    <t>a</t>
  </si>
  <si>
    <t>email</t>
  </si>
  <si>
    <t>b</t>
  </si>
  <si>
    <t>CD</t>
  </si>
  <si>
    <t>c</t>
  </si>
  <si>
    <t>Current Medical Plan</t>
  </si>
  <si>
    <t>replace</t>
  </si>
  <si>
    <t>to replace or supplement</t>
  </si>
  <si>
    <t>supplement</t>
  </si>
  <si>
    <t>listReplaceSupp</t>
  </si>
  <si>
    <t>RFP list Name</t>
  </si>
  <si>
    <t>ListYesNoSeeExplain</t>
  </si>
  <si>
    <t>Yes</t>
  </si>
  <si>
    <t>No - See "Explanation"</t>
  </si>
  <si>
    <t>ListYesExplain</t>
  </si>
  <si>
    <t>Yes - See "Explanation"</t>
  </si>
  <si>
    <t>No</t>
  </si>
  <si>
    <t>N/A</t>
  </si>
  <si>
    <t>ListYesNo</t>
  </si>
  <si>
    <t>ListYesNoNA</t>
  </si>
  <si>
    <t>ListYesNoNotRequested</t>
  </si>
  <si>
    <t>Not Requested</t>
  </si>
  <si>
    <t>ListCompleted</t>
  </si>
  <si>
    <t>Completed</t>
  </si>
  <si>
    <t>Not Completed</t>
  </si>
  <si>
    <t>ListAttached</t>
  </si>
  <si>
    <t>Attached</t>
  </si>
  <si>
    <t>Not Attached</t>
  </si>
  <si>
    <t>ListABC</t>
  </si>
  <si>
    <t>ListYesNotRequested</t>
  </si>
  <si>
    <t>Requested</t>
  </si>
  <si>
    <t>ListABC_G</t>
  </si>
  <si>
    <t>d</t>
  </si>
  <si>
    <t>e</t>
  </si>
  <si>
    <t>f</t>
  </si>
  <si>
    <t>g</t>
  </si>
  <si>
    <t>ListABC_H</t>
  </si>
  <si>
    <t>h</t>
  </si>
  <si>
    <t>ListYears</t>
  </si>
  <si>
    <t>&lt; 2 years</t>
  </si>
  <si>
    <t>2 to 5 Years</t>
  </si>
  <si>
    <t>5 to 10 Years</t>
  </si>
  <si>
    <t>&gt; 10 Years</t>
  </si>
  <si>
    <t>ListAccreditation</t>
  </si>
  <si>
    <t>Excellent</t>
  </si>
  <si>
    <t>Commendable</t>
  </si>
  <si>
    <t>Accredited</t>
  </si>
  <si>
    <t>Provisional</t>
  </si>
  <si>
    <t>Denied</t>
  </si>
  <si>
    <t>Appealed by Plan</t>
  </si>
  <si>
    <t>In Process</t>
  </si>
  <si>
    <t>Revoked</t>
  </si>
  <si>
    <t>Scheduled</t>
  </si>
  <si>
    <t>Suspended</t>
  </si>
  <si>
    <t>Under Review by NCQA</t>
  </si>
  <si>
    <t>NHP Accreditation</t>
  </si>
  <si>
    <t>NHP Under Review</t>
  </si>
  <si>
    <t>NHP Expired</t>
  </si>
  <si>
    <t>NHP NCQA Discretionary Review</t>
  </si>
  <si>
    <t>NHP Initial Decision Pending</t>
  </si>
  <si>
    <t>NHP Future Review Scheduled</t>
  </si>
  <si>
    <t>ListNameInsureEntity</t>
  </si>
  <si>
    <t>Offered</t>
  </si>
  <si>
    <t>Not Offered</t>
  </si>
  <si>
    <t>ListJCAHO</t>
  </si>
  <si>
    <t>Accreditation Not Requested</t>
  </si>
  <si>
    <t>Accreditation With Commendation</t>
  </si>
  <si>
    <t>Accreditation Without Type I Recommendations</t>
  </si>
  <si>
    <t>Accreditation With Type I Recommendations</t>
  </si>
  <si>
    <t>Provisional Accreditation</t>
  </si>
  <si>
    <t>Conditional Accreditation</t>
  </si>
  <si>
    <t>Preliminary Denial of Accreditation</t>
  </si>
  <si>
    <t>Accreditation Denied</t>
  </si>
  <si>
    <t>Accreditation Watch</t>
  </si>
  <si>
    <t>Listtaxstatus</t>
  </si>
  <si>
    <t>For-Profit</t>
  </si>
  <si>
    <t>Not-For-Profit</t>
  </si>
  <si>
    <t>ListModel</t>
  </si>
  <si>
    <t>Group</t>
  </si>
  <si>
    <t>IPA</t>
  </si>
  <si>
    <t>Mixed</t>
  </si>
  <si>
    <t>Network</t>
  </si>
  <si>
    <t>Staff</t>
  </si>
  <si>
    <t>PPO Platform</t>
  </si>
  <si>
    <t>ListMetNotMet</t>
  </si>
  <si>
    <t>Met</t>
  </si>
  <si>
    <t>Not Met</t>
  </si>
  <si>
    <t>ListUnderwriting</t>
  </si>
  <si>
    <t>Individual Statement of Health</t>
  </si>
  <si>
    <t>Employer Statement acting as gatekeeper)</t>
  </si>
  <si>
    <t xml:space="preserve">Other; specified in "Explanation" </t>
  </si>
  <si>
    <t>ListProposedRating</t>
  </si>
  <si>
    <t>Community Rating</t>
  </si>
  <si>
    <t>Group Specific (Adjusted) Community Rating</t>
  </si>
  <si>
    <t>Community Rating by Class</t>
  </si>
  <si>
    <t>Community Rating by Age</t>
  </si>
  <si>
    <t>Experience Rated/Non-Div Eligible (Prospectively-rated)</t>
  </si>
  <si>
    <t>Experience Rated/Div Eligible (Retrospectively-rated)</t>
  </si>
  <si>
    <t>ListCommissions</t>
  </si>
  <si>
    <t>Standard commissions are included in basic premium rates regardless of whether they are paid.</t>
  </si>
  <si>
    <t>Standard commissions require an increase to basic premium rates.</t>
  </si>
  <si>
    <t>No commissions included</t>
  </si>
  <si>
    <t>ListGeo</t>
  </si>
  <si>
    <t>Zip code dispersion</t>
  </si>
  <si>
    <t>Center of zip code</t>
  </si>
  <si>
    <t>Geo-coding (employee zip code address)</t>
  </si>
  <si>
    <t>States</t>
  </si>
  <si>
    <t>Contract Situs (State):</t>
  </si>
  <si>
    <t>Alabama</t>
  </si>
  <si>
    <t>ComboBox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</si>
  <si>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</si>
  <si>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</si>
  <si>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</si>
  <si>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</si>
  <si>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</si>
  <si>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</si>
  <si>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</si>
  <si>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</si>
  <si>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</si>
  <si>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</si>
  <si>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</si>
  <si>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</si>
  <si>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</si>
  <si>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</si>
  <si>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</si>
  <si>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</si>
  <si>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</si>
  <si>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</si>
  <si>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</si>
  <si>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</si>
  <si>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</si>
  <si>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</si>
  <si>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</si>
  <si>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</si>
  <si>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</si>
  <si>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</si>
  <si>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</si>
  <si>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</si>
  <si>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</si>
  <si>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</si>
  <si>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</si>
  <si>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</si>
  <si>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</si>
  <si>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</si>
  <si>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</si>
  <si>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</si>
  <si>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</si>
  <si>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</si>
  <si>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</si>
  <si>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</si>
  <si>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</si>
  <si>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</si>
  <si>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</si>
  <si>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</si>
  <si>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</si>
  <si>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</si>
  <si>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</si>
  <si>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</si>
  <si>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</si>
  <si>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</si>
  <si>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</si>
  <si>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listAnnYrEndDays</t>
  </si>
  <si>
    <t>ListPnltyFeeList</t>
  </si>
  <si>
    <t>premium</t>
  </si>
  <si>
    <t>administrative fees</t>
  </si>
  <si>
    <t>ListAdvRenewNoticeDays</t>
  </si>
  <si>
    <t>ListAccreditationPPO</t>
  </si>
  <si>
    <t>Full</t>
  </si>
  <si>
    <t>One - Year</t>
  </si>
  <si>
    <t>Under Review</t>
  </si>
  <si>
    <t>NCQA Discretionary Review</t>
  </si>
  <si>
    <t>ListPlanType</t>
  </si>
  <si>
    <t>HMO</t>
  </si>
  <si>
    <t>PPO</t>
  </si>
  <si>
    <t>POS</t>
  </si>
  <si>
    <t>HMO/PPO/POS</t>
  </si>
  <si>
    <t xml:space="preserve">HMO/PPO </t>
  </si>
  <si>
    <t>PPO/POS</t>
  </si>
  <si>
    <t>HMO/POS</t>
  </si>
  <si>
    <t>No - "See Explanation"</t>
  </si>
  <si>
    <t>ListURAC</t>
  </si>
  <si>
    <t>Not Accredited</t>
  </si>
  <si>
    <t>ListGuaranteeType</t>
  </si>
  <si>
    <t>financial</t>
  </si>
  <si>
    <t xml:space="preserve">service </t>
  </si>
  <si>
    <t>NEW DROP DOWNS</t>
  </si>
  <si>
    <t>Commission %: (can be used for stop loss and regular  commission)</t>
  </si>
  <si>
    <t>other - please specify</t>
  </si>
  <si>
    <t>type of Data File Format:</t>
  </si>
  <si>
    <t>dBase (Janice is this the right way to do a dBase file??)</t>
  </si>
  <si>
    <t>Excel</t>
  </si>
  <si>
    <t>Access</t>
  </si>
  <si>
    <t>pdf</t>
  </si>
  <si>
    <t>ListRatedNotRated</t>
  </si>
  <si>
    <t>Rated</t>
  </si>
  <si>
    <t>Not Rated</t>
  </si>
  <si>
    <t>YOU CANNOT OPEN THE RFP PROGRAM FROM THIS FILE.  THE PROGRAM WILL ONLY OPERATE</t>
  </si>
  <si>
    <t>PROPERLY,  IF IT IS OPENED IN THE PROPER SEQUENCE.  TO INITIALIZE THE PROGRAM,  FOLLOW</t>
  </si>
  <si>
    <t>THE STEPS BELOW:</t>
  </si>
  <si>
    <t>1. CLOSE THIS FILE</t>
  </si>
  <si>
    <t>2. GO TO THE FOLLOWING DIRECTORY:  D:\HWTOOLS\TOOLS\RFP\MEDICAL</t>
  </si>
  <si>
    <t>3. OPEN THE FILE MEDRFP.XLS</t>
  </si>
  <si>
    <t>ListSentCensusOn</t>
  </si>
  <si>
    <t>ListReplaceSupp</t>
  </si>
  <si>
    <t>ListYN_NSeeExpNotReq</t>
  </si>
  <si>
    <t>ListCompNotExplain</t>
  </si>
  <si>
    <t>Not Completed - See "Explanation"</t>
  </si>
  <si>
    <t>ListTaxStatus</t>
  </si>
  <si>
    <t>No commissions available.</t>
  </si>
  <si>
    <t>ListStates</t>
  </si>
  <si>
    <t>ListAnnYrEndDays</t>
  </si>
  <si>
    <t>ListPayFrequency</t>
  </si>
  <si>
    <t>weekly</t>
  </si>
  <si>
    <t>bi-weekly</t>
  </si>
  <si>
    <t>monthly</t>
  </si>
  <si>
    <t>quarterly</t>
  </si>
  <si>
    <t>semi-annually</t>
  </si>
  <si>
    <t>annually</t>
  </si>
  <si>
    <t>HMO/PPO</t>
  </si>
  <si>
    <t>Not Applicable</t>
  </si>
  <si>
    <t>Not Applicable - See "Explanation"</t>
  </si>
  <si>
    <t>ListProEnforce</t>
  </si>
  <si>
    <t>proposed</t>
  </si>
  <si>
    <t>inforce</t>
  </si>
  <si>
    <t>ListSTDPayFreq</t>
  </si>
  <si>
    <t>ListAgreeDisagree</t>
  </si>
  <si>
    <t>Agree</t>
  </si>
  <si>
    <t>Disagree</t>
  </si>
  <si>
    <t>ListRated</t>
  </si>
  <si>
    <t>See "Explanation"</t>
  </si>
  <si>
    <t>ListIncluNotIncluNA</t>
  </si>
  <si>
    <t>Included</t>
  </si>
  <si>
    <t>Not Included</t>
  </si>
  <si>
    <t>N/A - No Additional Costs</t>
  </si>
  <si>
    <t>ListRateChange</t>
  </si>
  <si>
    <t>No Change</t>
  </si>
  <si>
    <t>Rating Improved</t>
  </si>
  <si>
    <t>Rating Worsened</t>
  </si>
  <si>
    <t>ListTeleElecTransFaxMail</t>
  </si>
  <si>
    <t>Telephone</t>
  </si>
  <si>
    <t>Electronic transmission</t>
  </si>
  <si>
    <t>Fax and mail</t>
  </si>
  <si>
    <t>ListIncluded</t>
  </si>
  <si>
    <t>ListHoursofOperation</t>
  </si>
  <si>
    <t>24 hours / 7 days</t>
  </si>
  <si>
    <t>Not Open</t>
  </si>
  <si>
    <t>Other - See Explanation</t>
  </si>
  <si>
    <t>ListGracePeriod</t>
  </si>
  <si>
    <t>30 days</t>
  </si>
  <si>
    <t>60 days</t>
  </si>
  <si>
    <t>90 days</t>
  </si>
  <si>
    <t>120 days</t>
  </si>
  <si>
    <t>ListNotedNotNoted</t>
  </si>
  <si>
    <t>Noted</t>
  </si>
  <si>
    <t>Not Noted</t>
  </si>
  <si>
    <t>ListContributions</t>
  </si>
  <si>
    <t>Contributory</t>
  </si>
  <si>
    <t>Non-Contributory</t>
  </si>
  <si>
    <t>ListBeforeAfterTax</t>
  </si>
  <si>
    <t>Before-Tax</t>
  </si>
  <si>
    <t>After-Tax</t>
  </si>
  <si>
    <t>Both Before-Tax and After-Tax</t>
  </si>
  <si>
    <t>ListClassSchedule</t>
  </si>
  <si>
    <t>Flat</t>
  </si>
  <si>
    <t>Schedule</t>
  </si>
  <si>
    <t>Formula</t>
  </si>
  <si>
    <t>ListClassEligibility</t>
  </si>
  <si>
    <t>Active, FT salaried ee's regularly working min 30 hrs/wk.</t>
  </si>
  <si>
    <t>Active, FT hourly ee's regularly working min 30 hrs/wk.</t>
  </si>
  <si>
    <t>Active, FT ee's regularly working min 30 hrs/wk.</t>
  </si>
  <si>
    <t>Active, FT ee's regularly working min 30 hrs/wk, excluding Class(es) X already covered under this Policy.</t>
  </si>
  <si>
    <t>Active, FT salaried EE regularly working  min 30 hrs/wk who earn more than X per X.</t>
  </si>
  <si>
    <t>Active, FT hourly ee's regularly working  min 30 hrs/wk who earn more than X per X.</t>
  </si>
  <si>
    <t>Active, PT ee's regularly working  min 17.5 hrs/wk.</t>
  </si>
  <si>
    <t>Other active, PT ee's regularly working  min 17.5 hrs/wk, excluding Class(es) X already covered under this Policy.</t>
  </si>
  <si>
    <t>Other active, FT ee's regularly working  min 17.5 hrs/wk, excluding Class(es) X already covered under this Policy.</t>
  </si>
  <si>
    <t>Active, FT Union ee's regularly working  min 30 hrs/wk.</t>
  </si>
  <si>
    <t>Active, FT Non-Union ee's regularly working  min 30 hrs/wk.</t>
  </si>
  <si>
    <t>ListCompNotComp2</t>
  </si>
  <si>
    <t>Completed - information requested provided</t>
  </si>
  <si>
    <t>Not completed - no recent or planned activities</t>
  </si>
  <si>
    <t>Not completed - information available, but not provided</t>
  </si>
  <si>
    <t>ListClaimsRetention</t>
  </si>
  <si>
    <t>Claims</t>
  </si>
  <si>
    <t>Retention</t>
  </si>
  <si>
    <t>ListStateGovern</t>
  </si>
  <si>
    <t>Pay exactly as mandated</t>
  </si>
  <si>
    <t>May pay more than as mandated for some/all of the states - See "Explanation"</t>
  </si>
  <si>
    <t>ListStateNotGovern</t>
  </si>
  <si>
    <t>No interest credited</t>
  </si>
  <si>
    <t>Interest is credited  - See "Explanation"</t>
  </si>
  <si>
    <t>ListWillingNAExplain</t>
  </si>
  <si>
    <t>Willing</t>
  </si>
  <si>
    <t>Not Willing</t>
  </si>
  <si>
    <t>Not Willing - See "Explanation"</t>
  </si>
  <si>
    <t>ListModelDent</t>
  </si>
  <si>
    <t>DHMO</t>
  </si>
  <si>
    <t>ListYNNAExplain</t>
  </si>
  <si>
    <t>ListYNNoExplain</t>
  </si>
  <si>
    <t>ListAgreeNAExplain</t>
  </si>
  <si>
    <t>Do Not Agree</t>
  </si>
  <si>
    <t>Do Not Agree - See "Explanation"</t>
  </si>
  <si>
    <t>ListRCInfo</t>
  </si>
  <si>
    <t>HIAA</t>
  </si>
  <si>
    <t>MDR</t>
  </si>
  <si>
    <t>Internally Developed</t>
  </si>
  <si>
    <t>Other</t>
  </si>
  <si>
    <t>ListAttachedNAExplain</t>
  </si>
  <si>
    <t>Not Attached - See "Explanation"</t>
  </si>
  <si>
    <t>ListNCQA</t>
  </si>
  <si>
    <t>One-year</t>
  </si>
  <si>
    <t xml:space="preserve">Denied </t>
  </si>
  <si>
    <t xml:space="preserve">NCQA Discretionary Review </t>
  </si>
  <si>
    <t>NHP Denial</t>
  </si>
  <si>
    <t>ListProvidedNAExplain</t>
  </si>
  <si>
    <t>Provided</t>
  </si>
  <si>
    <t>Not Provided</t>
  </si>
  <si>
    <t>Not Provided - See "Explanation"</t>
  </si>
  <si>
    <t>ListCompletedNAExplain</t>
  </si>
  <si>
    <t>ListClmMailAreaTime</t>
  </si>
  <si>
    <t>24 hours</t>
  </si>
  <si>
    <t>48 hours</t>
  </si>
  <si>
    <t>Greater than 48 hours</t>
  </si>
  <si>
    <t>ListIncludedNAExplain</t>
  </si>
  <si>
    <t>Not Included - See "Explanation"</t>
  </si>
  <si>
    <t>ListOffered</t>
  </si>
  <si>
    <t>ListYNNA</t>
  </si>
  <si>
    <t>ListYNYesExplain</t>
  </si>
  <si>
    <t>ListOwnLease</t>
  </si>
  <si>
    <t>Owned</t>
  </si>
  <si>
    <t>Leased</t>
  </si>
  <si>
    <t>Both</t>
  </si>
  <si>
    <t>ListEitherHMOPPO</t>
  </si>
  <si>
    <t>Either HMO or PPO</t>
  </si>
  <si>
    <t>Other - See Below</t>
  </si>
  <si>
    <t>ListYNPlanDesignExplain</t>
  </si>
  <si>
    <t>No - See "PlanDesignExplain" Worksheet</t>
  </si>
  <si>
    <t>ListHMOEPOPPOPOS</t>
  </si>
  <si>
    <t>HMO/EPO</t>
  </si>
  <si>
    <t>HMO/EPO, PPO, POS</t>
  </si>
  <si>
    <t>ListSubcontractServ</t>
  </si>
  <si>
    <t>Changed in Last 12 Mo's</t>
  </si>
  <si>
    <t>Planned for Next 12 Mo's</t>
  </si>
  <si>
    <t>N/A - No Changes</t>
  </si>
  <si>
    <t>N/A - Not Subcontracted</t>
  </si>
  <si>
    <t>ListYNNAWebsite</t>
  </si>
  <si>
    <t>Not Applicable - No Website</t>
  </si>
  <si>
    <t>ListConfirmed</t>
  </si>
  <si>
    <t>Confirmed</t>
  </si>
  <si>
    <t>Not Confirmed</t>
  </si>
  <si>
    <t>ListProposedRatingCDHC</t>
  </si>
  <si>
    <t>Partially Experience Rated/Non-Div Eligible (Prospectively-rated)</t>
  </si>
  <si>
    <t>Partially Experience Rated/Div Eligible (Retrospectively-rated)</t>
  </si>
  <si>
    <t>Other - See "Explanation"</t>
  </si>
  <si>
    <t>ListProvidedExplain</t>
  </si>
  <si>
    <t>Provided - See "Explanation"</t>
  </si>
  <si>
    <t>ListNotCompletedExplain</t>
  </si>
  <si>
    <t>ListNotAttachedExplain</t>
  </si>
  <si>
    <t>ListAttachedExplain</t>
  </si>
  <si>
    <t>Attached - See "Explanation"</t>
  </si>
  <si>
    <t>ListYPlanDesignExplainN</t>
  </si>
  <si>
    <t>Yes - See "PlanDesignExplain" Worksheet</t>
  </si>
  <si>
    <t>ListYNNANoExplain</t>
  </si>
  <si>
    <t>ListYExplainNNAWebsite</t>
  </si>
  <si>
    <t>ListLeasedNetwork</t>
  </si>
  <si>
    <t>Not Applicable - No Leased Networks</t>
  </si>
  <si>
    <t>&lt; 4 Leased Networks - See Data Below</t>
  </si>
  <si>
    <t>&gt; 4 Leased Networks - See "Explanation"</t>
  </si>
  <si>
    <t>ListServiceCenter</t>
  </si>
  <si>
    <t>&lt; 2 Service Centers - See Data Below</t>
  </si>
  <si>
    <t>&gt; 2 Service Centers - See "Explanation"</t>
  </si>
  <si>
    <t>ListNCQADMProgAccred</t>
  </si>
  <si>
    <t>Patient &amp; Practitioner Accreditation</t>
  </si>
  <si>
    <t>Patient-Oriented Accreditation</t>
  </si>
  <si>
    <t>Practitioner-Oriented Accreditation</t>
  </si>
  <si>
    <t>Accreditation In-Process</t>
  </si>
  <si>
    <t>ListNCQADMProgCert</t>
  </si>
  <si>
    <t>Program Design Certification</t>
  </si>
  <si>
    <t>Systems Certification</t>
  </si>
  <si>
    <t>Contact Certification</t>
  </si>
  <si>
    <t>Certification In-Process</t>
  </si>
  <si>
    <t>Certification Not Requested</t>
  </si>
  <si>
    <t>Certification Denied</t>
  </si>
  <si>
    <t>ListJCAHODiseaseCert</t>
  </si>
  <si>
    <t>Certificate of Distinction Awarded</t>
  </si>
  <si>
    <t>Certification In Process</t>
  </si>
  <si>
    <t>ListURACDMAccred</t>
  </si>
  <si>
    <t>Full Accreditation</t>
  </si>
  <si>
    <t>Accreditation Voluntarily Withdrawn</t>
  </si>
  <si>
    <t>Corrective Action</t>
  </si>
  <si>
    <t>Reaccreditation In-Process</t>
  </si>
  <si>
    <t>ListMinSizeDMProg</t>
  </si>
  <si>
    <t>&lt; 1,000</t>
  </si>
  <si>
    <t>ListRecommendFreq</t>
  </si>
  <si>
    <t>Daily</t>
  </si>
  <si>
    <t>Weekly</t>
  </si>
  <si>
    <t>Monthly</t>
  </si>
  <si>
    <t>Quarterly</t>
  </si>
  <si>
    <t>Annually</t>
  </si>
  <si>
    <t>ListStandReportFreq</t>
  </si>
  <si>
    <t>Per Occurrence</t>
  </si>
  <si>
    <t>ListPropFeeLenTime</t>
  </si>
  <si>
    <t>18 months</t>
  </si>
  <si>
    <t>24 months</t>
  </si>
  <si>
    <t>36 months</t>
  </si>
  <si>
    <t>48 months</t>
  </si>
  <si>
    <t>ListMinLeadTime</t>
  </si>
  <si>
    <t>1 month</t>
  </si>
  <si>
    <t>2 months</t>
  </si>
  <si>
    <t>3 months</t>
  </si>
  <si>
    <t>4 months</t>
  </si>
  <si>
    <t>6 months</t>
  </si>
  <si>
    <t>ListPropRequirement</t>
  </si>
  <si>
    <t>Accept</t>
  </si>
  <si>
    <t>Refuse</t>
  </si>
  <si>
    <t>See Modified Language</t>
  </si>
  <si>
    <t>ListMethDataReceipt</t>
  </si>
  <si>
    <t>Disk</t>
  </si>
  <si>
    <t>Tape</t>
  </si>
  <si>
    <t>On-Line File Transfer</t>
  </si>
  <si>
    <t>Paper</t>
  </si>
  <si>
    <t>ListServOfferedOnline</t>
  </si>
  <si>
    <t>Included in Your Basic Package</t>
  </si>
  <si>
    <t>Available for an Additional Cost</t>
  </si>
  <si>
    <t>Neither Included in the Basic Package Nor for an Additional Cost</t>
  </si>
  <si>
    <t>ListInOutBound</t>
  </si>
  <si>
    <t>Both in-bound/out-bound</t>
  </si>
  <si>
    <t>In-bound only</t>
  </si>
  <si>
    <t>Out-bound only</t>
  </si>
  <si>
    <t>ListSubcontractedNAExplain</t>
  </si>
  <si>
    <t>Subcontracted</t>
  </si>
  <si>
    <t>Not Subcontracted</t>
  </si>
  <si>
    <t>Not Subcontracted - See "Explanation"</t>
  </si>
  <si>
    <t>ListAvailabilityOfService</t>
  </si>
  <si>
    <t>ListCoreAddServ</t>
  </si>
  <si>
    <t>Core Service</t>
  </si>
  <si>
    <t>Additional Service</t>
  </si>
  <si>
    <t>ListFrequentlySys</t>
  </si>
  <si>
    <t>Bi-Weekly</t>
  </si>
  <si>
    <t>Bi-Monthly</t>
  </si>
  <si>
    <t>ListFrequentlyRptProd</t>
  </si>
  <si>
    <t>ListSTDLTDWCServices</t>
  </si>
  <si>
    <t>Internal Staff</t>
  </si>
  <si>
    <t>Subsidiary</t>
  </si>
  <si>
    <t>Contracted Providers</t>
  </si>
  <si>
    <t>ListMedClarif</t>
  </si>
  <si>
    <t>Phone</t>
  </si>
  <si>
    <t>Fax</t>
  </si>
  <si>
    <t>ListBenPymt</t>
  </si>
  <si>
    <t>Directly to insured/patient</t>
  </si>
  <si>
    <t>Assigned to a family member or provider</t>
  </si>
  <si>
    <t>Both - Directly and Assigned</t>
  </si>
  <si>
    <t>ListCMInEx</t>
  </si>
  <si>
    <t>Performed internally</t>
  </si>
  <si>
    <t>External vendor used</t>
  </si>
  <si>
    <t>ListCommExper</t>
  </si>
  <si>
    <t>Community rated/pooled</t>
  </si>
  <si>
    <t>Experience-rated</t>
  </si>
  <si>
    <t>ListFullPartial</t>
  </si>
  <si>
    <t>Partial</t>
  </si>
  <si>
    <t>ListMandatory</t>
  </si>
  <si>
    <t>Voluntary</t>
  </si>
  <si>
    <t>Mandatory</t>
  </si>
  <si>
    <t>ListYesNoSeeExplain_MedP19</t>
  </si>
  <si>
    <t>See Explaination</t>
  </si>
  <si>
    <t>RFP No: 56FY23 - Health Care Services</t>
  </si>
  <si>
    <r>
      <rPr>
        <sz val="16"/>
        <color rgb="FF000000"/>
        <rFont val="Arial"/>
        <family val="2"/>
      </rPr>
      <t>A COMPLETED APPENDIX J PRICING SUPPLEMENT-FI-HMO &amp; SI-EPO IS TO BE</t>
    </r>
    <r>
      <rPr>
        <sz val="11"/>
        <color rgb="FF000000"/>
        <rFont val="Arial"/>
        <family val="2"/>
      </rPr>
      <t xml:space="preserve"> </t>
    </r>
    <r>
      <rPr>
        <b/>
        <sz val="16"/>
        <color rgb="FF000000"/>
        <rFont val="Arial"/>
        <family val="2"/>
      </rPr>
      <t>INCLUDED</t>
    </r>
    <r>
      <rPr>
        <b/>
        <sz val="16"/>
        <color rgb="FFFF0000"/>
        <rFont val="Arial"/>
        <family val="2"/>
      </rPr>
      <t xml:space="preserve"> IN TAB 4B </t>
    </r>
    <r>
      <rPr>
        <b/>
        <sz val="16"/>
        <color rgb="FF000000"/>
        <rFont val="Arial"/>
        <family val="2"/>
      </rPr>
      <t>AND</t>
    </r>
    <r>
      <rPr>
        <b/>
        <sz val="16"/>
        <color rgb="FFFF0000"/>
        <rFont val="Arial"/>
        <family val="2"/>
      </rPr>
      <t xml:space="preserve">/OR 4C OF THE PROPOSAL. </t>
    </r>
    <r>
      <rPr>
        <b/>
        <sz val="16"/>
        <color rgb="FF000000"/>
        <rFont val="Arial"/>
        <family val="2"/>
      </rPr>
      <t>IF OFFEROR IS SUBMITTING A PROPOSAL FOR BOTH FI-HMO &amp; SI-EPO PLANS A COPY OF THIS APPENDIX J WILL NEED TO BE COMPLETED FOR EACH PLAN</t>
    </r>
  </si>
  <si>
    <t>I.</t>
  </si>
  <si>
    <t>PRICING: Medical</t>
  </si>
  <si>
    <t xml:space="preserve">Please complete the following table with your proposed pricing for APS assuming a three-year pricing guarantee at a minimum. Extended guarantees or rate caps are encouraged.
</t>
  </si>
  <si>
    <t>Estimated OAP/PPO Population (current population):</t>
  </si>
  <si>
    <t>Estimated HMO Enrollment (current population):</t>
  </si>
  <si>
    <t>TOTAL</t>
  </si>
  <si>
    <t>Employee Only</t>
  </si>
  <si>
    <t>Employee + Spouse</t>
  </si>
  <si>
    <t>Employee + Child(ren)</t>
  </si>
  <si>
    <t>Employee + Family</t>
  </si>
  <si>
    <t>Total</t>
  </si>
  <si>
    <t>OAP Low</t>
  </si>
  <si>
    <t>OAP High</t>
  </si>
  <si>
    <t>Fully Insured</t>
  </si>
  <si>
    <t>Premium Rates</t>
  </si>
  <si>
    <t>Comments</t>
  </si>
  <si>
    <t>Total Estimated Monthly Premium</t>
  </si>
  <si>
    <t>Total Estimated Annual Premium</t>
  </si>
  <si>
    <t>Self-Insured</t>
  </si>
  <si>
    <t>EPO (if applicable)</t>
  </si>
  <si>
    <t>Fees</t>
  </si>
  <si>
    <t>1</t>
  </si>
  <si>
    <t>Medical Plans PEPM</t>
  </si>
  <si>
    <t>Network Access Fee</t>
  </si>
  <si>
    <t>Utilization Review Fees</t>
  </si>
  <si>
    <t>Claims Fiduciary</t>
  </si>
  <si>
    <t>Nurse Line</t>
  </si>
  <si>
    <t>MHSA Network and Non Claims Admin.</t>
  </si>
  <si>
    <t>MHSA Claims Administration</t>
  </si>
  <si>
    <t>OON Claim Management</t>
  </si>
  <si>
    <t>Total Admin. Fee</t>
  </si>
  <si>
    <t>Total Estimated Monthly Fees</t>
  </si>
  <si>
    <t>Total Estimated Annual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</si>
</sst>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name val="Times"/>
      <family val="1"/>
    </font>
    <font>
      <sz val="10"/>
      <color indexed="18"/>
      <name val="Arial Narrow"/>
      <family val="2"/>
    </font>
    <font>
      <sz val="10"/>
      <name val="Times"/>
    </font>
    <font>
      <b/>
      <sz val="15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Arial"/>
      <family val="2"/>
    </font>
    <font>
      <sz val="10"/>
      <name val="Arial Narrow"/>
      <family val="2"/>
    </font>
    <font>
      <b/>
      <sz val="14"/>
      <color indexed="18"/>
      <name val="Arial Narrow"/>
      <family val="2"/>
    </font>
    <font>
      <b/>
      <sz val="12"/>
      <color rgb="FF00B0F0"/>
      <name val="Arial"/>
      <family val="2"/>
    </font>
    <font>
      <sz val="10"/>
      <color rgb="FF00B0F0"/>
      <name val="Arial"/>
      <family val="2"/>
    </font>
    <font>
      <sz val="10"/>
      <color rgb="FF00B0F0"/>
      <name val="Arial Narrow"/>
      <family val="2"/>
    </font>
    <font>
      <b/>
      <sz val="12"/>
      <color indexed="18"/>
      <name val="Arial Narrow"/>
      <family val="2"/>
    </font>
    <font>
      <u/>
      <sz val="10"/>
      <name val="Arial"/>
      <family val="2"/>
    </font>
    <font>
      <b/>
      <sz val="10"/>
      <color indexed="16"/>
      <name val="Arial"/>
      <family val="2"/>
    </font>
    <font>
      <sz val="10"/>
      <color rgb="FFFF0000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b/>
      <sz val="16"/>
      <color rgb="FF8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5A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3" fillId="0" borderId="0"/>
    <xf numFmtId="0" fontId="4" fillId="0" borderId="0">
      <alignment vertical="top"/>
    </xf>
    <xf numFmtId="0" fontId="1" fillId="0" borderId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0" fontId="8" fillId="0" borderId="0"/>
    <xf numFmtId="0" fontId="1" fillId="0" borderId="0"/>
    <xf numFmtId="0" fontId="4" fillId="0" borderId="0">
      <alignment vertical="top"/>
    </xf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>
      <alignment vertical="top"/>
    </xf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</cellStyleXfs>
  <cellXfs count="85">
    <xf numFmtId="0" fontId="0" fillId="0" borderId="0" xfId="0"/>
    <xf numFmtId="0" fontId="4" fillId="0" borderId="0" xfId="6"/>
    <xf numFmtId="0" fontId="2" fillId="0" borderId="0" xfId="6" applyFont="1" applyAlignment="1">
      <alignment horizontal="left" vertical="top"/>
    </xf>
    <xf numFmtId="0" fontId="4" fillId="0" borderId="0" xfId="6" applyAlignment="1">
      <alignment horizontal="left" vertical="top"/>
    </xf>
    <xf numFmtId="0" fontId="2" fillId="0" borderId="0" xfId="6" applyFont="1"/>
    <xf numFmtId="0" fontId="6" fillId="0" borderId="0" xfId="6" applyFont="1"/>
    <xf numFmtId="0" fontId="20" fillId="0" borderId="0" xfId="6" applyFont="1"/>
    <xf numFmtId="0" fontId="5" fillId="0" borderId="7" xfId="6" applyFont="1" applyBorder="1"/>
    <xf numFmtId="0" fontId="5" fillId="6" borderId="7" xfId="6" applyFont="1" applyFill="1" applyBorder="1"/>
    <xf numFmtId="0" fontId="4" fillId="0" borderId="7" xfId="6" applyBorder="1"/>
    <xf numFmtId="0" fontId="5" fillId="0" borderId="0" xfId="6" applyFont="1"/>
    <xf numFmtId="0" fontId="5" fillId="0" borderId="10" xfId="6" applyFont="1" applyBorder="1"/>
    <xf numFmtId="0" fontId="5" fillId="0" borderId="0" xfId="6" applyFont="1" applyAlignment="1">
      <alignment horizontal="left"/>
    </xf>
    <xf numFmtId="0" fontId="4" fillId="7" borderId="0" xfId="6" applyFill="1"/>
    <xf numFmtId="0" fontId="4" fillId="6" borderId="0" xfId="6" applyFill="1"/>
    <xf numFmtId="0" fontId="4" fillId="6" borderId="0" xfId="6" applyFill="1" applyAlignment="1">
      <alignment wrapText="1"/>
    </xf>
    <xf numFmtId="10" fontId="4" fillId="6" borderId="0" xfId="6" applyNumberFormat="1" applyFill="1"/>
    <xf numFmtId="9" fontId="4" fillId="6" borderId="0" xfId="6" applyNumberFormat="1" applyFill="1"/>
    <xf numFmtId="0" fontId="21" fillId="3" borderId="0" xfId="6" applyFont="1" applyFill="1"/>
    <xf numFmtId="0" fontId="4" fillId="3" borderId="0" xfId="6" applyFill="1"/>
    <xf numFmtId="0" fontId="2" fillId="0" borderId="0" xfId="6" applyFont="1" applyAlignment="1">
      <alignment vertical="top"/>
    </xf>
    <xf numFmtId="0" fontId="2" fillId="6" borderId="0" xfId="6" applyFont="1" applyFill="1" applyAlignment="1">
      <alignment vertical="top"/>
    </xf>
    <xf numFmtId="18" fontId="4" fillId="0" borderId="0" xfId="6" applyNumberFormat="1" applyAlignment="1">
      <alignment horizontal="left" vertical="top"/>
    </xf>
    <xf numFmtId="3" fontId="4" fillId="0" borderId="0" xfId="6" applyNumberFormat="1" applyAlignment="1">
      <alignment horizontal="left" vertical="top"/>
    </xf>
    <xf numFmtId="0" fontId="2" fillId="2" borderId="7" xfId="6" applyFont="1" applyFill="1" applyBorder="1" applyAlignment="1">
      <alignment horizontal="center" vertical="top" wrapText="1"/>
    </xf>
    <xf numFmtId="0" fontId="9" fillId="0" borderId="0" xfId="15" applyFont="1" applyAlignment="1" applyProtection="1">
      <alignment vertical="top"/>
      <protection locked="0"/>
    </xf>
    <xf numFmtId="0" fontId="14" fillId="0" borderId="0" xfId="15" applyFont="1" applyAlignment="1" applyProtection="1">
      <alignment horizontal="center" vertical="top"/>
      <protection locked="0"/>
    </xf>
    <xf numFmtId="0" fontId="4" fillId="0" borderId="0" xfId="15" applyAlignment="1" applyProtection="1">
      <alignment horizontal="center" vertical="top"/>
      <protection locked="0"/>
    </xf>
    <xf numFmtId="0" fontId="15" fillId="0" borderId="0" xfId="15" applyFont="1" applyAlignment="1" applyProtection="1">
      <alignment vertical="top"/>
      <protection locked="0"/>
    </xf>
    <xf numFmtId="0" fontId="16" fillId="0" borderId="0" xfId="15" applyFont="1" applyAlignment="1" applyProtection="1">
      <alignment horizontal="left" vertical="top"/>
      <protection locked="0"/>
    </xf>
    <xf numFmtId="0" fontId="17" fillId="0" borderId="0" xfId="15" applyFont="1" applyAlignment="1" applyProtection="1">
      <alignment horizontal="center" vertical="top"/>
      <protection locked="0"/>
    </xf>
    <xf numFmtId="0" fontId="18" fillId="0" borderId="0" xfId="15" applyFont="1" applyAlignment="1" applyProtection="1">
      <alignment horizontal="center" vertical="top"/>
      <protection locked="0"/>
    </xf>
    <xf numFmtId="0" fontId="17" fillId="0" borderId="0" xfId="6" applyFont="1" applyProtection="1">
      <protection locked="0"/>
    </xf>
    <xf numFmtId="0" fontId="18" fillId="0" borderId="0" xfId="15" applyFont="1" applyAlignment="1" applyProtection="1">
      <alignment vertical="top"/>
      <protection locked="0"/>
    </xf>
    <xf numFmtId="0" fontId="19" fillId="0" borderId="0" xfId="15" applyFont="1" applyAlignment="1" applyProtection="1">
      <alignment horizontal="left" vertical="top"/>
      <protection locked="0"/>
    </xf>
    <xf numFmtId="0" fontId="4" fillId="0" borderId="0" xfId="15" applyAlignment="1" applyProtection="1">
      <alignment horizontal="left" vertical="top" wrapText="1"/>
      <protection locked="0"/>
    </xf>
    <xf numFmtId="0" fontId="4" fillId="0" borderId="0" xfId="15" applyAlignment="1" applyProtection="1">
      <alignment vertical="top" wrapText="1"/>
      <protection locked="0"/>
    </xf>
    <xf numFmtId="0" fontId="2" fillId="2" borderId="0" xfId="6" applyFont="1" applyFill="1" applyAlignment="1" applyProtection="1">
      <alignment vertical="top"/>
      <protection locked="0"/>
    </xf>
    <xf numFmtId="49" fontId="4" fillId="0" borderId="0" xfId="6" applyNumberFormat="1" applyAlignment="1" applyProtection="1">
      <alignment horizontal="center" vertical="top"/>
      <protection locked="0"/>
    </xf>
    <xf numFmtId="0" fontId="13" fillId="4" borderId="8" xfId="6" applyFont="1" applyFill="1" applyBorder="1" applyAlignment="1" applyProtection="1">
      <alignment vertical="center" wrapText="1"/>
      <protection locked="0"/>
    </xf>
    <xf numFmtId="0" fontId="13" fillId="4" borderId="9" xfId="6" applyFont="1" applyFill="1" applyBorder="1" applyAlignment="1" applyProtection="1">
      <alignment horizontal="center" vertical="center" wrapText="1"/>
      <protection locked="0"/>
    </xf>
    <xf numFmtId="0" fontId="4" fillId="0" borderId="0" xfId="6" applyProtection="1">
      <protection locked="0"/>
    </xf>
    <xf numFmtId="0" fontId="13" fillId="4" borderId="16" xfId="6" applyFont="1" applyFill="1" applyBorder="1" applyAlignment="1" applyProtection="1">
      <alignment horizontal="center" vertical="center"/>
      <protection locked="0"/>
    </xf>
    <xf numFmtId="0" fontId="13" fillId="4" borderId="17" xfId="6" applyFont="1" applyFill="1" applyBorder="1" applyAlignment="1" applyProtection="1">
      <alignment horizontal="center" vertical="center"/>
      <protection locked="0"/>
    </xf>
    <xf numFmtId="0" fontId="13" fillId="4" borderId="18" xfId="6" applyFont="1" applyFill="1" applyBorder="1" applyAlignment="1" applyProtection="1">
      <alignment horizontal="center" vertical="center"/>
      <protection locked="0"/>
    </xf>
    <xf numFmtId="0" fontId="2" fillId="2" borderId="7" xfId="6" applyFont="1" applyFill="1" applyBorder="1" applyAlignment="1" applyProtection="1">
      <alignment vertical="top" wrapText="1"/>
      <protection locked="0"/>
    </xf>
    <xf numFmtId="0" fontId="2" fillId="2" borderId="0" xfId="6" applyFont="1" applyFill="1" applyAlignment="1" applyProtection="1">
      <alignment vertical="top" wrapText="1"/>
      <protection locked="0"/>
    </xf>
    <xf numFmtId="0" fontId="2" fillId="2" borderId="0" xfId="6" applyFont="1" applyFill="1" applyAlignment="1" applyProtection="1">
      <alignment horizontal="center" vertical="top" wrapText="1"/>
      <protection locked="0"/>
    </xf>
    <xf numFmtId="0" fontId="13" fillId="4" borderId="13" xfId="6" applyFont="1" applyFill="1" applyBorder="1" applyAlignment="1" applyProtection="1">
      <alignment horizontal="center" vertical="center"/>
      <protection locked="0"/>
    </xf>
    <xf numFmtId="0" fontId="13" fillId="4" borderId="14" xfId="6" applyFont="1" applyFill="1" applyBorder="1" applyAlignment="1" applyProtection="1">
      <alignment horizontal="center" vertical="center"/>
      <protection locked="0"/>
    </xf>
    <xf numFmtId="0" fontId="13" fillId="4" borderId="12" xfId="6" applyFont="1" applyFill="1" applyBorder="1" applyAlignment="1" applyProtection="1">
      <alignment horizontal="center" vertical="center"/>
      <protection locked="0"/>
    </xf>
    <xf numFmtId="0" fontId="13" fillId="4" borderId="15" xfId="6" applyFont="1" applyFill="1" applyBorder="1" applyAlignment="1" applyProtection="1">
      <alignment horizontal="center" vertical="center"/>
      <protection locked="0"/>
    </xf>
    <xf numFmtId="2" fontId="4" fillId="0" borderId="0" xfId="6" applyNumberFormat="1" applyAlignment="1" applyProtection="1">
      <alignment horizontal="center" vertical="top"/>
      <protection locked="0"/>
    </xf>
    <xf numFmtId="0" fontId="4" fillId="5" borderId="8" xfId="15" applyFill="1" applyBorder="1" applyAlignment="1" applyProtection="1">
      <alignment horizontal="left" vertical="center" wrapText="1" indent="1"/>
      <protection locked="0"/>
    </xf>
    <xf numFmtId="165" fontId="4" fillId="0" borderId="2" xfId="17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18" applyNumberFormat="1" applyFont="1" applyFill="1" applyAlignment="1" applyProtection="1">
      <alignment horizontal="center" vertical="top"/>
      <protection locked="0"/>
    </xf>
    <xf numFmtId="165" fontId="4" fillId="0" borderId="7" xfId="17" applyNumberFormat="1" applyFont="1" applyFill="1" applyBorder="1" applyAlignment="1" applyProtection="1">
      <alignment horizontal="center" vertical="center" wrapText="1"/>
      <protection locked="0"/>
    </xf>
    <xf numFmtId="0" fontId="2" fillId="5" borderId="8" xfId="15" applyFont="1" applyFill="1" applyBorder="1" applyAlignment="1" applyProtection="1">
      <alignment horizontal="left" vertical="center" wrapText="1" indent="1"/>
      <protection locked="0"/>
    </xf>
    <xf numFmtId="165" fontId="2" fillId="0" borderId="7" xfId="17" applyNumberFormat="1" applyFont="1" applyFill="1" applyBorder="1" applyAlignment="1" applyProtection="1">
      <alignment horizontal="center" vertical="center" wrapText="1"/>
      <protection locked="0"/>
    </xf>
    <xf numFmtId="0" fontId="12" fillId="4" borderId="8" xfId="15" applyFont="1" applyFill="1" applyBorder="1" applyAlignment="1" applyProtection="1">
      <alignment horizontal="left" vertical="center" wrapText="1" indent="1"/>
      <protection locked="0"/>
    </xf>
    <xf numFmtId="165" fontId="4" fillId="0" borderId="7" xfId="15" applyNumberFormat="1" applyBorder="1" applyAlignment="1" applyProtection="1">
      <alignment horizontal="center" vertical="center" wrapText="1"/>
      <protection locked="0"/>
    </xf>
    <xf numFmtId="0" fontId="4" fillId="0" borderId="0" xfId="6" applyAlignment="1" applyProtection="1">
      <alignment horizontal="center"/>
      <protection locked="0"/>
    </xf>
    <xf numFmtId="164" fontId="4" fillId="0" borderId="7" xfId="15" applyNumberFormat="1" applyBorder="1" applyAlignment="1" applyProtection="1">
      <alignment horizontal="center" vertical="center" wrapText="1"/>
      <protection locked="0"/>
    </xf>
    <xf numFmtId="0" fontId="5" fillId="3" borderId="7" xfId="6" applyFont="1" applyFill="1" applyBorder="1" applyAlignment="1">
      <alignment horizontal="left" vertical="top" wrapText="1"/>
    </xf>
    <xf numFmtId="0" fontId="5" fillId="3" borderId="8" xfId="6" applyFont="1" applyFill="1" applyBorder="1" applyAlignment="1">
      <alignment horizontal="left" vertical="top" wrapText="1"/>
    </xf>
    <xf numFmtId="0" fontId="5" fillId="3" borderId="5" xfId="6" applyFont="1" applyFill="1" applyBorder="1" applyAlignment="1">
      <alignment horizontal="left" vertical="top" wrapText="1"/>
    </xf>
    <xf numFmtId="0" fontId="4" fillId="0" borderId="11" xfId="6" applyBorder="1" applyAlignment="1">
      <alignment horizontal="left" vertical="top" wrapText="1"/>
    </xf>
    <xf numFmtId="0" fontId="4" fillId="0" borderId="6" xfId="6" applyBorder="1" applyAlignment="1">
      <alignment horizontal="left" vertical="top" wrapText="1"/>
    </xf>
    <xf numFmtId="0" fontId="5" fillId="3" borderId="5" xfId="6" applyFont="1" applyFill="1" applyBorder="1" applyAlignment="1">
      <alignment horizontal="left" wrapText="1"/>
    </xf>
    <xf numFmtId="0" fontId="5" fillId="3" borderId="11" xfId="6" applyFont="1" applyFill="1" applyBorder="1" applyAlignment="1">
      <alignment horizontal="left" wrapText="1"/>
    </xf>
    <xf numFmtId="0" fontId="5" fillId="3" borderId="6" xfId="6" applyFont="1" applyFill="1" applyBorder="1" applyAlignment="1">
      <alignment horizontal="left" wrapText="1"/>
    </xf>
    <xf numFmtId="0" fontId="5" fillId="3" borderId="19" xfId="6" applyFont="1" applyFill="1" applyBorder="1" applyAlignment="1">
      <alignment horizontal="left" wrapText="1"/>
    </xf>
    <xf numFmtId="0" fontId="5" fillId="3" borderId="0" xfId="6" applyFont="1" applyFill="1" applyAlignment="1">
      <alignment horizontal="left" wrapText="1"/>
    </xf>
    <xf numFmtId="0" fontId="5" fillId="3" borderId="20" xfId="6" applyFont="1" applyFill="1" applyBorder="1" applyAlignment="1">
      <alignment horizontal="left" wrapText="1"/>
    </xf>
    <xf numFmtId="0" fontId="5" fillId="3" borderId="3" xfId="6" applyFont="1" applyFill="1" applyBorder="1" applyAlignment="1">
      <alignment horizontal="left" wrapText="1"/>
    </xf>
    <xf numFmtId="0" fontId="5" fillId="3" borderId="1" xfId="6" applyFont="1" applyFill="1" applyBorder="1" applyAlignment="1">
      <alignment horizontal="left" wrapText="1"/>
    </xf>
    <xf numFmtId="0" fontId="5" fillId="3" borderId="4" xfId="6" applyFont="1" applyFill="1" applyBorder="1" applyAlignment="1">
      <alignment horizontal="left" wrapText="1"/>
    </xf>
    <xf numFmtId="0" fontId="21" fillId="3" borderId="0" xfId="6" applyFont="1" applyFill="1"/>
    <xf numFmtId="0" fontId="4" fillId="3" borderId="0" xfId="6" applyFill="1"/>
    <xf numFmtId="0" fontId="11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>
      <alignment wrapText="1"/>
    </xf>
    <xf numFmtId="0" fontId="22" fillId="0" borderId="0" xfId="6" applyFont="1" applyAlignment="1" applyProtection="1">
      <alignment wrapText="1"/>
      <protection locked="0"/>
    </xf>
    <xf numFmtId="0" fontId="13" fillId="4" borderId="5" xfId="6" applyFont="1" applyFill="1" applyBorder="1" applyAlignment="1" applyProtection="1">
      <alignment horizontal="center" vertical="center"/>
      <protection locked="0"/>
    </xf>
    <xf numFmtId="0" fontId="13" fillId="4" borderId="11" xfId="6" applyFont="1" applyFill="1" applyBorder="1" applyAlignment="1" applyProtection="1">
      <alignment horizontal="center" vertical="center"/>
      <protection locked="0"/>
    </xf>
    <xf numFmtId="0" fontId="13" fillId="4" borderId="6" xfId="6" applyFont="1" applyFill="1" applyBorder="1" applyAlignment="1" applyProtection="1">
      <alignment horizontal="center" vertical="center"/>
      <protection locked="0"/>
    </xf>
  </cellXfs>
  <cellStyles count="21">
    <cellStyle name="Comma 2" xfId="18" xr:uid="{3AD113B1-0E98-4D53-9DF5-42FF22B72C6C}"/>
    <cellStyle name="Comma 53" xfId="12" xr:uid="{1CB3144F-04AE-41D5-9814-96656BBC4C57}"/>
    <cellStyle name="Currency 10" xfId="17" xr:uid="{9722127D-0095-4049-95C2-B1B23743227E}"/>
    <cellStyle name="Normal" xfId="0" builtinId="0"/>
    <cellStyle name="Normal 10" xfId="6" xr:uid="{96E55752-5763-44DA-A317-E8FE878CB1E7}"/>
    <cellStyle name="Normal 132" xfId="3" xr:uid="{4977C586-BCAD-4347-8379-A45AD2486C92}"/>
    <cellStyle name="Normal 135 2" xfId="8" xr:uid="{4E13A19E-64FA-4C3C-9C78-7F9755E7F1CD}"/>
    <cellStyle name="Normal 167" xfId="10" xr:uid="{69388C8F-9DA0-4510-9408-4EF883E84412}"/>
    <cellStyle name="Normal 185" xfId="11" xr:uid="{0A45A652-209B-4F37-9344-DFEB9046127A}"/>
    <cellStyle name="Normal 2 2" xfId="15" xr:uid="{21CD9BE4-B1BC-4172-9E91-E26B5E95054D}"/>
    <cellStyle name="Normal 2 2 2" xfId="2" xr:uid="{D9A85561-F6C6-4405-9B46-97853D0566FA}"/>
    <cellStyle name="Normal 3" xfId="16" xr:uid="{6647072B-90D2-4E7F-A70C-9A4A34B567F7}"/>
    <cellStyle name="Normal 3 2" xfId="20" xr:uid="{A3DAE639-D60C-417F-8D97-6487A91B0164}"/>
    <cellStyle name="Normal 4" xfId="19" xr:uid="{B47BD7E4-534D-4872-9C62-98B5A6632F2C}"/>
    <cellStyle name="Normal 5 10 3" xfId="7" xr:uid="{3E54749F-C45D-42B7-9077-4569E779F525}"/>
    <cellStyle name="Normal 5 2 2 2" xfId="9" xr:uid="{565C8409-FC51-48EA-8AB4-3603B1783E42}"/>
    <cellStyle name="Normal 5 3" xfId="14" xr:uid="{21EB1D9C-406C-4820-BE5A-26AFE0E4F3D8}"/>
    <cellStyle name="Normal 5 5" xfId="13" xr:uid="{96610365-062C-4626-8714-164EA722F6F8}"/>
    <cellStyle name="Normal 5 6" xfId="1" xr:uid="{420BD355-5451-4A4F-9392-614178DC10BE}"/>
    <cellStyle name="Normal 5 7" xfId="4" xr:uid="{DFFCF71C-9F68-44A5-B089-A603F1F3875D}"/>
    <cellStyle name="Percent 10" xfId="5" xr:uid="{C32086AB-66FD-4E48-A10E-3BDA3C4BE3BA}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6</xdr:row>
          <xdr:rowOff>28575</xdr:rowOff>
        </xdr:from>
        <xdr:to>
          <xdr:col>9</xdr:col>
          <xdr:colOff>561975</xdr:colOff>
          <xdr:row>9</xdr:row>
          <xdr:rowOff>85725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600" b="1" i="0" u="none" strike="noStrike" baseline="0">
                  <a:solidFill>
                    <a:srgbClr val="800000"/>
                  </a:solidFill>
                  <a:latin typeface="Arial Narrow"/>
                </a:rPr>
                <a:t>Click to Close File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1016000</xdr:colOff>
      <xdr:row>1</xdr:row>
      <xdr:rowOff>0</xdr:rowOff>
    </xdr:from>
    <xdr:to>
      <xdr:col>9</xdr:col>
      <xdr:colOff>1019810</xdr:colOff>
      <xdr:row>1</xdr:row>
      <xdr:rowOff>323215</xdr:rowOff>
    </xdr:to>
    <xdr:pic>
      <xdr:nvPicPr>
        <xdr:cNvPr id="2" name="Picture 2" descr="http://www.portsanantonio.us/StoreImages/logos/saws%20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4250" y="27305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1016000</xdr:colOff>
      <xdr:row>1</xdr:row>
      <xdr:rowOff>0</xdr:rowOff>
    </xdr:from>
    <xdr:to>
      <xdr:col>9</xdr:col>
      <xdr:colOff>1019810</xdr:colOff>
      <xdr:row>1</xdr:row>
      <xdr:rowOff>323215</xdr:rowOff>
    </xdr:to>
    <xdr:pic>
      <xdr:nvPicPr>
        <xdr:cNvPr id="3" name="Picture 3" descr="http://www.portsanantonio.us/StoreImages/logos/saws%20logo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4250" y="273050"/>
          <a:ext cx="0" cy="32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31750</xdr:colOff>
      <xdr:row>0</xdr:row>
      <xdr:rowOff>254000</xdr:rowOff>
    </xdr:from>
    <xdr:to>
      <xdr:col>6</xdr:col>
      <xdr:colOff>152400</xdr:colOff>
      <xdr:row>1</xdr:row>
      <xdr:rowOff>220345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518150" y="412750"/>
          <a:ext cx="1206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ornferry.sharepoint.com/CLIENTS/DFW%20Airport/2012/Benefits%20Work/Health%20RFP/DFW%20Vendor%20Dental%20RF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box"/>
      <sheetName val="Introduction"/>
      <sheetName val="Questionnaire"/>
      <sheetName val="Pricing"/>
      <sheetName val="Explanatio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330BF-1C7B-4DC6-99D8-BCB23F836042}">
  <sheetPr codeName="Sheet30"/>
  <dimension ref="A1:S169"/>
  <sheetViews>
    <sheetView workbookViewId="0">
      <selection activeCell="B11" sqref="B11:G11"/>
    </sheetView>
  </sheetViews>
  <sheetFormatPr defaultColWidth="9.140625" defaultRowHeight="12.75" x14ac:dyDescent="0.2"/>
  <cols>
    <col min="1" max="1" width="25.7109375" style="1" customWidth="1"/>
    <col min="2" max="2" width="14.7109375" style="1" customWidth="1"/>
    <col min="3" max="3" width="17.5703125" style="1" customWidth="1"/>
    <col min="4" max="4" width="21.7109375" style="1" customWidth="1"/>
    <col min="5" max="5" width="26.85546875" style="1" customWidth="1"/>
    <col min="6" max="16384" width="9.140625" style="1"/>
  </cols>
  <sheetData>
    <row r="1" spans="1:6" x14ac:dyDescent="0.2">
      <c r="A1" s="5" t="s">
        <v>0</v>
      </c>
      <c r="B1" s="4" t="s">
        <v>1</v>
      </c>
    </row>
    <row r="3" spans="1:6" x14ac:dyDescent="0.2">
      <c r="A3" s="4" t="s">
        <v>2</v>
      </c>
      <c r="B3" s="1" t="s">
        <v>3</v>
      </c>
    </row>
    <row r="4" spans="1:6" x14ac:dyDescent="0.2">
      <c r="A4" s="1" t="s">
        <v>4</v>
      </c>
      <c r="B4" s="1" t="s">
        <v>5</v>
      </c>
      <c r="F4" s="1" t="s">
        <v>6</v>
      </c>
    </row>
    <row r="5" spans="1:6" x14ac:dyDescent="0.2">
      <c r="B5" s="1" t="s">
        <v>7</v>
      </c>
      <c r="F5" s="1" t="s">
        <v>8</v>
      </c>
    </row>
    <row r="6" spans="1:6" x14ac:dyDescent="0.2">
      <c r="B6" s="1" t="s">
        <v>9</v>
      </c>
      <c r="F6" s="1" t="s">
        <v>10</v>
      </c>
    </row>
    <row r="9" spans="1:6" x14ac:dyDescent="0.2">
      <c r="A9" s="4" t="s">
        <v>11</v>
      </c>
      <c r="B9" s="1" t="s">
        <v>12</v>
      </c>
    </row>
    <row r="10" spans="1:6" x14ac:dyDescent="0.2">
      <c r="A10" s="4" t="s">
        <v>13</v>
      </c>
      <c r="B10" s="1" t="s">
        <v>14</v>
      </c>
    </row>
    <row r="11" spans="1:6" x14ac:dyDescent="0.2">
      <c r="A11" s="1" t="s">
        <v>15</v>
      </c>
    </row>
    <row r="13" spans="1:6" x14ac:dyDescent="0.2">
      <c r="A13" s="6" t="s">
        <v>16</v>
      </c>
    </row>
    <row r="14" spans="1:6" x14ac:dyDescent="0.2">
      <c r="A14" s="1" t="s">
        <v>17</v>
      </c>
      <c r="B14" s="7" t="s">
        <v>18</v>
      </c>
      <c r="C14" s="8" t="s">
        <v>19</v>
      </c>
      <c r="D14" s="7"/>
    </row>
    <row r="15" spans="1:6" x14ac:dyDescent="0.2">
      <c r="A15" s="1" t="s">
        <v>20</v>
      </c>
      <c r="B15" s="8" t="s">
        <v>21</v>
      </c>
      <c r="C15" s="7" t="s">
        <v>22</v>
      </c>
      <c r="D15" s="9" t="s">
        <v>23</v>
      </c>
    </row>
    <row r="16" spans="1:6" x14ac:dyDescent="0.2">
      <c r="A16" s="1" t="s">
        <v>24</v>
      </c>
      <c r="B16" s="7" t="s">
        <v>18</v>
      </c>
      <c r="C16" s="7" t="s">
        <v>22</v>
      </c>
      <c r="D16" s="7"/>
    </row>
    <row r="17" spans="1:19" x14ac:dyDescent="0.2">
      <c r="A17" s="1" t="s">
        <v>25</v>
      </c>
      <c r="B17" s="7" t="s">
        <v>18</v>
      </c>
      <c r="C17" s="7" t="s">
        <v>22</v>
      </c>
      <c r="D17" s="7" t="s">
        <v>23</v>
      </c>
    </row>
    <row r="18" spans="1:19" x14ac:dyDescent="0.2">
      <c r="A18" s="1" t="s">
        <v>26</v>
      </c>
      <c r="B18" s="7" t="s">
        <v>18</v>
      </c>
      <c r="C18" s="7" t="s">
        <v>22</v>
      </c>
      <c r="D18" s="10" t="s">
        <v>27</v>
      </c>
    </row>
    <row r="19" spans="1:19" x14ac:dyDescent="0.2">
      <c r="A19" s="1" t="s">
        <v>28</v>
      </c>
      <c r="B19" s="7" t="s">
        <v>29</v>
      </c>
      <c r="C19" s="7" t="s">
        <v>30</v>
      </c>
      <c r="D19" s="10"/>
    </row>
    <row r="20" spans="1:19" x14ac:dyDescent="0.2">
      <c r="A20" s="1" t="s">
        <v>31</v>
      </c>
      <c r="B20" s="11" t="s">
        <v>32</v>
      </c>
      <c r="C20" s="11" t="s">
        <v>33</v>
      </c>
      <c r="D20" s="10"/>
    </row>
    <row r="21" spans="1:19" x14ac:dyDescent="0.2">
      <c r="A21" s="1" t="s">
        <v>34</v>
      </c>
      <c r="B21" s="7" t="s">
        <v>6</v>
      </c>
      <c r="C21" s="7" t="s">
        <v>8</v>
      </c>
      <c r="D21" s="7" t="s">
        <v>10</v>
      </c>
    </row>
    <row r="22" spans="1:19" x14ac:dyDescent="0.2">
      <c r="A22" s="1" t="s">
        <v>35</v>
      </c>
      <c r="B22" s="7" t="s">
        <v>18</v>
      </c>
      <c r="C22" s="7" t="s">
        <v>22</v>
      </c>
      <c r="D22" s="7" t="s">
        <v>36</v>
      </c>
    </row>
    <row r="23" spans="1:19" x14ac:dyDescent="0.2">
      <c r="A23" s="1" t="s">
        <v>37</v>
      </c>
      <c r="B23" s="7" t="s">
        <v>6</v>
      </c>
      <c r="C23" s="7" t="s">
        <v>8</v>
      </c>
      <c r="D23" s="7" t="s">
        <v>10</v>
      </c>
      <c r="E23" s="7" t="s">
        <v>38</v>
      </c>
      <c r="F23" s="7" t="s">
        <v>39</v>
      </c>
      <c r="G23" s="7"/>
      <c r="H23" s="7" t="s">
        <v>40</v>
      </c>
      <c r="I23" s="7" t="s">
        <v>41</v>
      </c>
    </row>
    <row r="24" spans="1:19" x14ac:dyDescent="0.2">
      <c r="A24" s="1" t="s">
        <v>42</v>
      </c>
      <c r="B24" s="7" t="s">
        <v>6</v>
      </c>
      <c r="C24" s="7" t="s">
        <v>8</v>
      </c>
      <c r="D24" s="7" t="s">
        <v>10</v>
      </c>
      <c r="E24" s="7" t="s">
        <v>38</v>
      </c>
      <c r="F24" s="7" t="s">
        <v>39</v>
      </c>
      <c r="G24" s="7"/>
      <c r="H24" s="7" t="s">
        <v>40</v>
      </c>
      <c r="I24" s="7" t="s">
        <v>41</v>
      </c>
      <c r="J24" s="7" t="s">
        <v>43</v>
      </c>
    </row>
    <row r="25" spans="1:19" x14ac:dyDescent="0.2">
      <c r="A25" s="1" t="s">
        <v>44</v>
      </c>
      <c r="B25" s="10" t="s">
        <v>45</v>
      </c>
      <c r="C25" s="10" t="s">
        <v>46</v>
      </c>
      <c r="D25" s="10" t="s">
        <v>47</v>
      </c>
      <c r="E25" s="10" t="s">
        <v>48</v>
      </c>
    </row>
    <row r="26" spans="1:19" x14ac:dyDescent="0.2">
      <c r="A26" s="1" t="s">
        <v>49</v>
      </c>
      <c r="B26" s="10" t="s">
        <v>50</v>
      </c>
      <c r="C26" s="10" t="s">
        <v>51</v>
      </c>
      <c r="D26" s="10" t="s">
        <v>52</v>
      </c>
      <c r="E26" s="10" t="s">
        <v>53</v>
      </c>
      <c r="F26" s="10" t="s">
        <v>54</v>
      </c>
      <c r="G26" s="10" t="s">
        <v>55</v>
      </c>
      <c r="H26" s="10" t="s">
        <v>56</v>
      </c>
      <c r="I26" s="10" t="s">
        <v>57</v>
      </c>
      <c r="J26" s="10" t="s">
        <v>58</v>
      </c>
      <c r="K26" s="10" t="s">
        <v>59</v>
      </c>
      <c r="L26" s="10" t="s">
        <v>60</v>
      </c>
      <c r="M26" s="10" t="s">
        <v>61</v>
      </c>
      <c r="N26" s="10" t="s">
        <v>62</v>
      </c>
      <c r="O26" s="10" t="s">
        <v>63</v>
      </c>
      <c r="P26" s="10" t="s">
        <v>64</v>
      </c>
      <c r="Q26" s="10" t="s">
        <v>65</v>
      </c>
      <c r="R26" s="10" t="s">
        <v>66</v>
      </c>
      <c r="S26" s="10"/>
    </row>
    <row r="27" spans="1:19" x14ac:dyDescent="0.2">
      <c r="A27" s="1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/>
      <c r="I27" s="10"/>
      <c r="J27" s="10"/>
    </row>
    <row r="28" spans="1:19" x14ac:dyDescent="0.2">
      <c r="A28" s="1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 t="s">
        <v>75</v>
      </c>
      <c r="G28" s="10" t="s">
        <v>76</v>
      </c>
      <c r="H28" s="10" t="s">
        <v>77</v>
      </c>
      <c r="I28" s="10" t="s">
        <v>78</v>
      </c>
      <c r="J28" s="10" t="s">
        <v>79</v>
      </c>
    </row>
    <row r="29" spans="1:19" x14ac:dyDescent="0.2">
      <c r="A29" s="1" t="s">
        <v>80</v>
      </c>
      <c r="B29" s="10" t="s">
        <v>81</v>
      </c>
      <c r="C29" s="10" t="s">
        <v>82</v>
      </c>
    </row>
    <row r="30" spans="1:19" x14ac:dyDescent="0.2">
      <c r="A30" s="1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2" t="s">
        <v>88</v>
      </c>
      <c r="G30" s="12" t="s">
        <v>89</v>
      </c>
    </row>
    <row r="31" spans="1:19" x14ac:dyDescent="0.2">
      <c r="A31" s="1" t="s">
        <v>90</v>
      </c>
      <c r="B31" s="1" t="s">
        <v>91</v>
      </c>
      <c r="C31" s="1" t="s">
        <v>92</v>
      </c>
    </row>
    <row r="32" spans="1:19" x14ac:dyDescent="0.2">
      <c r="A32" s="1" t="s">
        <v>93</v>
      </c>
      <c r="B32" s="68" t="s">
        <v>94</v>
      </c>
      <c r="C32" s="69"/>
      <c r="D32" s="70"/>
    </row>
    <row r="33" spans="1:4" x14ac:dyDescent="0.2">
      <c r="B33" s="71" t="s">
        <v>95</v>
      </c>
      <c r="C33" s="72"/>
      <c r="D33" s="73"/>
    </row>
    <row r="34" spans="1:4" x14ac:dyDescent="0.2">
      <c r="B34" s="74" t="s">
        <v>96</v>
      </c>
      <c r="C34" s="75"/>
      <c r="D34" s="76"/>
    </row>
    <row r="36" spans="1:4" x14ac:dyDescent="0.2">
      <c r="A36" s="1" t="s">
        <v>97</v>
      </c>
      <c r="B36" s="63" t="s">
        <v>98</v>
      </c>
      <c r="C36" s="63"/>
      <c r="D36" s="64"/>
    </row>
    <row r="37" spans="1:4" x14ac:dyDescent="0.2">
      <c r="B37" s="63" t="s">
        <v>99</v>
      </c>
      <c r="C37" s="63"/>
      <c r="D37" s="64"/>
    </row>
    <row r="38" spans="1:4" x14ac:dyDescent="0.2">
      <c r="B38" s="63" t="s">
        <v>100</v>
      </c>
      <c r="C38" s="63"/>
      <c r="D38" s="64"/>
    </row>
    <row r="39" spans="1:4" x14ac:dyDescent="0.2">
      <c r="B39" s="63" t="s">
        <v>101</v>
      </c>
      <c r="C39" s="63"/>
      <c r="D39" s="64"/>
    </row>
    <row r="40" spans="1:4" x14ac:dyDescent="0.2">
      <c r="B40" s="63" t="s">
        <v>102</v>
      </c>
      <c r="C40" s="63"/>
      <c r="D40" s="64"/>
    </row>
    <row r="41" spans="1:4" x14ac:dyDescent="0.2">
      <c r="B41" s="63" t="s">
        <v>103</v>
      </c>
      <c r="C41" s="63"/>
      <c r="D41" s="64"/>
    </row>
    <row r="43" spans="1:4" x14ac:dyDescent="0.2">
      <c r="A43" s="1" t="s">
        <v>104</v>
      </c>
      <c r="B43" s="65" t="s">
        <v>105</v>
      </c>
      <c r="C43" s="66"/>
      <c r="D43" s="67"/>
    </row>
    <row r="44" spans="1:4" x14ac:dyDescent="0.2">
      <c r="B44" s="63" t="s">
        <v>106</v>
      </c>
      <c r="C44" s="63"/>
      <c r="D44" s="63"/>
    </row>
    <row r="45" spans="1:4" x14ac:dyDescent="0.2">
      <c r="B45" s="63" t="s">
        <v>107</v>
      </c>
      <c r="C45" s="63"/>
      <c r="D45" s="63"/>
    </row>
    <row r="47" spans="1:4" x14ac:dyDescent="0.2">
      <c r="A47" s="1" t="s">
        <v>108</v>
      </c>
      <c r="B47" s="63" t="s">
        <v>109</v>
      </c>
      <c r="C47" s="63"/>
      <c r="D47" s="63"/>
    </row>
    <row r="48" spans="1:4" x14ac:dyDescent="0.2">
      <c r="B48" s="63" t="s">
        <v>110</v>
      </c>
      <c r="C48" s="63"/>
      <c r="D48" s="63"/>
    </row>
    <row r="49" spans="1:4" x14ac:dyDescent="0.2">
      <c r="B49" s="63" t="s">
        <v>111</v>
      </c>
      <c r="C49" s="63"/>
      <c r="D49" s="63"/>
    </row>
    <row r="51" spans="1:4" x14ac:dyDescent="0.2">
      <c r="A51" s="1" t="s">
        <v>112</v>
      </c>
    </row>
    <row r="52" spans="1:4" x14ac:dyDescent="0.2">
      <c r="A52" s="1" t="s">
        <v>113</v>
      </c>
      <c r="B52" s="1" t="s">
        <v>114</v>
      </c>
    </row>
    <row r="53" spans="1:4" x14ac:dyDescent="0.2">
      <c r="A53" s="1" t="s">
        <v>115</v>
      </c>
      <c r="B53" s="1" t="s">
        <v>116</v>
      </c>
    </row>
    <row r="54" spans="1:4" x14ac:dyDescent="0.2">
      <c r="B54" s="1" t="s">
        <v>117</v>
      </c>
    </row>
    <row r="55" spans="1:4" x14ac:dyDescent="0.2">
      <c r="B55" s="1" t="s">
        <v>118</v>
      </c>
    </row>
    <row r="56" spans="1:4" x14ac:dyDescent="0.2">
      <c r="B56" s="1" t="s">
        <v>119</v>
      </c>
    </row>
    <row r="57" spans="1:4" x14ac:dyDescent="0.2">
      <c r="B57" s="1" t="s">
        <v>120</v>
      </c>
    </row>
    <row r="58" spans="1:4" x14ac:dyDescent="0.2">
      <c r="B58" s="1" t="s">
        <v>121</v>
      </c>
    </row>
    <row r="59" spans="1:4" x14ac:dyDescent="0.2">
      <c r="B59" s="1" t="s">
        <v>122</v>
      </c>
    </row>
    <row r="60" spans="1:4" x14ac:dyDescent="0.2">
      <c r="B60" s="1" t="s">
        <v>123</v>
      </c>
    </row>
    <row r="61" spans="1:4" x14ac:dyDescent="0.2">
      <c r="B61" s="1" t="s">
        <v>124</v>
      </c>
    </row>
    <row r="62" spans="1:4" x14ac:dyDescent="0.2">
      <c r="B62" s="1" t="s">
        <v>125</v>
      </c>
    </row>
    <row r="63" spans="1:4" x14ac:dyDescent="0.2">
      <c r="B63" s="1" t="s">
        <v>126</v>
      </c>
    </row>
    <row r="64" spans="1:4" x14ac:dyDescent="0.2">
      <c r="B64" s="1" t="s">
        <v>127</v>
      </c>
    </row>
    <row r="65" spans="2:2" x14ac:dyDescent="0.2">
      <c r="B65" s="1" t="s">
        <v>128</v>
      </c>
    </row>
    <row r="66" spans="2:2" x14ac:dyDescent="0.2">
      <c r="B66" s="1" t="s">
        <v>129</v>
      </c>
    </row>
    <row r="67" spans="2:2" x14ac:dyDescent="0.2">
      <c r="B67" s="1" t="s">
        <v>130</v>
      </c>
    </row>
    <row r="68" spans="2:2" x14ac:dyDescent="0.2">
      <c r="B68" s="1" t="s">
        <v>131</v>
      </c>
    </row>
    <row r="69" spans="2:2" x14ac:dyDescent="0.2">
      <c r="B69" s="1" t="s">
        <v>132</v>
      </c>
    </row>
    <row r="70" spans="2:2" x14ac:dyDescent="0.2">
      <c r="B70" s="1" t="s">
        <v>133</v>
      </c>
    </row>
    <row r="71" spans="2:2" x14ac:dyDescent="0.2">
      <c r="B71" s="1" t="s">
        <v>134</v>
      </c>
    </row>
    <row r="72" spans="2:2" x14ac:dyDescent="0.2">
      <c r="B72" s="1" t="s">
        <v>135</v>
      </c>
    </row>
    <row r="73" spans="2:2" x14ac:dyDescent="0.2">
      <c r="B73" s="1" t="s">
        <v>136</v>
      </c>
    </row>
    <row r="74" spans="2:2" x14ac:dyDescent="0.2">
      <c r="B74" s="1" t="s">
        <v>137</v>
      </c>
    </row>
    <row r="75" spans="2:2" x14ac:dyDescent="0.2">
      <c r="B75" s="1" t="s">
        <v>138</v>
      </c>
    </row>
    <row r="76" spans="2:2" x14ac:dyDescent="0.2">
      <c r="B76" s="1" t="s">
        <v>139</v>
      </c>
    </row>
    <row r="77" spans="2:2" x14ac:dyDescent="0.2">
      <c r="B77" s="1" t="s">
        <v>140</v>
      </c>
    </row>
    <row r="78" spans="2:2" x14ac:dyDescent="0.2">
      <c r="B78" s="1" t="s">
        <v>141</v>
      </c>
    </row>
    <row r="79" spans="2:2" x14ac:dyDescent="0.2">
      <c r="B79" s="1" t="s">
        <v>142</v>
      </c>
    </row>
    <row r="80" spans="2:2" x14ac:dyDescent="0.2">
      <c r="B80" s="1" t="s">
        <v>143</v>
      </c>
    </row>
    <row r="81" spans="2:2" x14ac:dyDescent="0.2">
      <c r="B81" s="1" t="s">
        <v>144</v>
      </c>
    </row>
    <row r="82" spans="2:2" x14ac:dyDescent="0.2">
      <c r="B82" s="1" t="s">
        <v>145</v>
      </c>
    </row>
    <row r="83" spans="2:2" x14ac:dyDescent="0.2">
      <c r="B83" s="1" t="s">
        <v>146</v>
      </c>
    </row>
    <row r="84" spans="2:2" x14ac:dyDescent="0.2">
      <c r="B84" s="1" t="s">
        <v>147</v>
      </c>
    </row>
    <row r="85" spans="2:2" x14ac:dyDescent="0.2">
      <c r="B85" s="1" t="s">
        <v>148</v>
      </c>
    </row>
    <row r="86" spans="2:2" x14ac:dyDescent="0.2">
      <c r="B86" s="1" t="s">
        <v>149</v>
      </c>
    </row>
    <row r="87" spans="2:2" x14ac:dyDescent="0.2">
      <c r="B87" s="1" t="s">
        <v>150</v>
      </c>
    </row>
    <row r="88" spans="2:2" x14ac:dyDescent="0.2">
      <c r="B88" s="1" t="s">
        <v>151</v>
      </c>
    </row>
    <row r="89" spans="2:2" x14ac:dyDescent="0.2">
      <c r="B89" s="1" t="s">
        <v>152</v>
      </c>
    </row>
    <row r="90" spans="2:2" x14ac:dyDescent="0.2">
      <c r="B90" s="1" t="s">
        <v>153</v>
      </c>
    </row>
    <row r="91" spans="2:2" x14ac:dyDescent="0.2">
      <c r="B91" s="1" t="s">
        <v>154</v>
      </c>
    </row>
    <row r="92" spans="2:2" x14ac:dyDescent="0.2">
      <c r="B92" s="1" t="s">
        <v>155</v>
      </c>
    </row>
    <row r="93" spans="2:2" x14ac:dyDescent="0.2">
      <c r="B93" s="1" t="s">
        <v>156</v>
      </c>
    </row>
    <row r="94" spans="2:2" x14ac:dyDescent="0.2">
      <c r="B94" s="1" t="s">
        <v>157</v>
      </c>
    </row>
    <row r="95" spans="2:2" x14ac:dyDescent="0.2">
      <c r="B95" s="1" t="s">
        <v>158</v>
      </c>
    </row>
    <row r="96" spans="2:2" x14ac:dyDescent="0.2">
      <c r="B96" s="1" t="s">
        <v>159</v>
      </c>
    </row>
    <row r="97" spans="1:2" x14ac:dyDescent="0.2">
      <c r="B97" s="1" t="s">
        <v>160</v>
      </c>
    </row>
    <row r="98" spans="1:2" x14ac:dyDescent="0.2">
      <c r="B98" s="1" t="s">
        <v>161</v>
      </c>
    </row>
    <row r="99" spans="1:2" x14ac:dyDescent="0.2">
      <c r="B99" s="1" t="s">
        <v>162</v>
      </c>
    </row>
    <row r="100" spans="1:2" x14ac:dyDescent="0.2">
      <c r="B100" s="1" t="s">
        <v>163</v>
      </c>
    </row>
    <row r="101" spans="1:2" x14ac:dyDescent="0.2">
      <c r="B101" s="1" t="s">
        <v>164</v>
      </c>
    </row>
    <row r="102" spans="1:2" x14ac:dyDescent="0.2">
      <c r="B102" s="1" t="s">
        <v>165</v>
      </c>
    </row>
    <row r="103" spans="1:2" x14ac:dyDescent="0.2">
      <c r="B103" s="1" t="s">
        <v>166</v>
      </c>
    </row>
    <row r="105" spans="1:2" x14ac:dyDescent="0.2">
      <c r="A105" s="1" t="s">
        <v>167</v>
      </c>
    </row>
    <row r="106" spans="1:2" x14ac:dyDescent="0.2">
      <c r="B106" s="1">
        <v>30</v>
      </c>
    </row>
    <row r="107" spans="1:2" x14ac:dyDescent="0.2">
      <c r="B107" s="1">
        <v>60</v>
      </c>
    </row>
    <row r="108" spans="1:2" x14ac:dyDescent="0.2">
      <c r="B108" s="1">
        <v>90</v>
      </c>
    </row>
    <row r="109" spans="1:2" x14ac:dyDescent="0.2">
      <c r="B109" s="1">
        <v>120</v>
      </c>
    </row>
    <row r="110" spans="1:2" x14ac:dyDescent="0.2">
      <c r="B110" s="1">
        <v>180</v>
      </c>
    </row>
    <row r="112" spans="1:2" x14ac:dyDescent="0.2">
      <c r="A112" s="1" t="s">
        <v>168</v>
      </c>
    </row>
    <row r="113" spans="1:7" x14ac:dyDescent="0.2">
      <c r="B113" s="1" t="s">
        <v>169</v>
      </c>
    </row>
    <row r="114" spans="1:7" x14ac:dyDescent="0.2">
      <c r="B114" s="13" t="s">
        <v>170</v>
      </c>
    </row>
    <row r="115" spans="1:7" x14ac:dyDescent="0.2">
      <c r="A115" s="1" t="s">
        <v>171</v>
      </c>
    </row>
    <row r="116" spans="1:7" x14ac:dyDescent="0.2">
      <c r="B116" s="1">
        <v>30</v>
      </c>
    </row>
    <row r="117" spans="1:7" x14ac:dyDescent="0.2">
      <c r="B117" s="1">
        <v>60</v>
      </c>
    </row>
    <row r="118" spans="1:7" x14ac:dyDescent="0.2">
      <c r="B118" s="1">
        <v>90</v>
      </c>
    </row>
    <row r="119" spans="1:7" x14ac:dyDescent="0.2">
      <c r="B119" s="1">
        <v>120</v>
      </c>
    </row>
    <row r="120" spans="1:7" x14ac:dyDescent="0.2">
      <c r="B120" s="1">
        <v>180</v>
      </c>
    </row>
    <row r="122" spans="1:7" x14ac:dyDescent="0.2">
      <c r="A122" s="1" t="s">
        <v>172</v>
      </c>
      <c r="B122" s="10" t="s">
        <v>173</v>
      </c>
      <c r="C122" s="10" t="s">
        <v>174</v>
      </c>
      <c r="D122" s="10" t="s">
        <v>53</v>
      </c>
      <c r="E122" s="10" t="s">
        <v>54</v>
      </c>
      <c r="F122" s="10" t="s">
        <v>175</v>
      </c>
      <c r="G122" s="10" t="s">
        <v>176</v>
      </c>
    </row>
    <row r="124" spans="1:7" x14ac:dyDescent="0.2">
      <c r="A124" s="1" t="s">
        <v>177</v>
      </c>
      <c r="B124" s="1" t="s">
        <v>178</v>
      </c>
    </row>
    <row r="125" spans="1:7" x14ac:dyDescent="0.2">
      <c r="B125" s="1" t="s">
        <v>179</v>
      </c>
    </row>
    <row r="126" spans="1:7" x14ac:dyDescent="0.2">
      <c r="B126" s="1" t="s">
        <v>180</v>
      </c>
    </row>
    <row r="127" spans="1:7" x14ac:dyDescent="0.2">
      <c r="B127" s="1" t="s">
        <v>181</v>
      </c>
    </row>
    <row r="128" spans="1:7" x14ac:dyDescent="0.2">
      <c r="B128" s="1" t="s">
        <v>182</v>
      </c>
    </row>
    <row r="129" spans="1:4" x14ac:dyDescent="0.2">
      <c r="B129" s="1" t="s">
        <v>183</v>
      </c>
    </row>
    <row r="130" spans="1:4" x14ac:dyDescent="0.2">
      <c r="B130" s="1" t="s">
        <v>184</v>
      </c>
    </row>
    <row r="131" spans="1:4" x14ac:dyDescent="0.2">
      <c r="B131" s="1" t="s">
        <v>185</v>
      </c>
    </row>
    <row r="133" spans="1:4" x14ac:dyDescent="0.2">
      <c r="A133" s="1" t="s">
        <v>186</v>
      </c>
      <c r="B133" s="10" t="s">
        <v>52</v>
      </c>
      <c r="C133" s="10" t="s">
        <v>187</v>
      </c>
    </row>
    <row r="135" spans="1:4" x14ac:dyDescent="0.2">
      <c r="A135" s="1" t="s">
        <v>188</v>
      </c>
      <c r="B135" s="13" t="s">
        <v>189</v>
      </c>
    </row>
    <row r="136" spans="1:4" x14ac:dyDescent="0.2">
      <c r="B136" s="13" t="s">
        <v>190</v>
      </c>
    </row>
    <row r="139" spans="1:4" x14ac:dyDescent="0.2">
      <c r="A139" s="14" t="s">
        <v>191</v>
      </c>
      <c r="B139" s="14"/>
      <c r="C139" s="14"/>
      <c r="D139" s="14"/>
    </row>
    <row r="140" spans="1:4" x14ac:dyDescent="0.2">
      <c r="A140" s="14"/>
      <c r="B140" s="14"/>
      <c r="C140" s="14"/>
      <c r="D140" s="14"/>
    </row>
    <row r="141" spans="1:4" ht="38.25" x14ac:dyDescent="0.2">
      <c r="A141" s="15" t="s">
        <v>192</v>
      </c>
      <c r="B141" s="14"/>
      <c r="C141" s="16">
        <v>5.0000000000000001E-3</v>
      </c>
      <c r="D141" s="14"/>
    </row>
    <row r="142" spans="1:4" x14ac:dyDescent="0.2">
      <c r="A142" s="14"/>
      <c r="B142" s="14"/>
      <c r="C142" s="17">
        <v>0.01</v>
      </c>
      <c r="D142" s="14"/>
    </row>
    <row r="143" spans="1:4" x14ac:dyDescent="0.2">
      <c r="A143" s="14"/>
      <c r="B143" s="14"/>
      <c r="C143" s="16">
        <v>1.4999999999999999E-2</v>
      </c>
      <c r="D143" s="14"/>
    </row>
    <row r="144" spans="1:4" x14ac:dyDescent="0.2">
      <c r="A144" s="14"/>
      <c r="B144" s="14"/>
      <c r="C144" s="17">
        <v>0.02</v>
      </c>
      <c r="D144" s="14"/>
    </row>
    <row r="145" spans="1:4" x14ac:dyDescent="0.2">
      <c r="A145" s="14"/>
      <c r="B145" s="14"/>
      <c r="C145" s="16">
        <v>2.5000000000000001E-2</v>
      </c>
      <c r="D145" s="14"/>
    </row>
    <row r="146" spans="1:4" x14ac:dyDescent="0.2">
      <c r="A146" s="14"/>
      <c r="B146" s="14"/>
      <c r="C146" s="17">
        <v>0.03</v>
      </c>
      <c r="D146" s="14"/>
    </row>
    <row r="147" spans="1:4" x14ac:dyDescent="0.2">
      <c r="A147" s="14"/>
      <c r="B147" s="14"/>
      <c r="C147" s="16">
        <v>3.5000000000000003E-2</v>
      </c>
      <c r="D147" s="14"/>
    </row>
    <row r="148" spans="1:4" x14ac:dyDescent="0.2">
      <c r="A148" s="14"/>
      <c r="B148" s="14"/>
      <c r="C148" s="17">
        <v>0.04</v>
      </c>
      <c r="D148" s="14"/>
    </row>
    <row r="149" spans="1:4" x14ac:dyDescent="0.2">
      <c r="A149" s="14"/>
      <c r="B149" s="14"/>
      <c r="C149" s="16">
        <v>4.4999999999999998E-2</v>
      </c>
      <c r="D149" s="14"/>
    </row>
    <row r="150" spans="1:4" x14ac:dyDescent="0.2">
      <c r="A150" s="14"/>
      <c r="B150" s="14"/>
      <c r="C150" s="17">
        <v>0.05</v>
      </c>
      <c r="D150" s="14"/>
    </row>
    <row r="151" spans="1:4" x14ac:dyDescent="0.2">
      <c r="A151" s="14"/>
      <c r="B151" s="14"/>
      <c r="C151" s="16">
        <v>5.5E-2</v>
      </c>
      <c r="D151" s="14"/>
    </row>
    <row r="152" spans="1:4" x14ac:dyDescent="0.2">
      <c r="A152" s="14"/>
      <c r="B152" s="14"/>
      <c r="C152" s="17">
        <v>0.06</v>
      </c>
      <c r="D152" s="14"/>
    </row>
    <row r="153" spans="1:4" x14ac:dyDescent="0.2">
      <c r="A153" s="14"/>
      <c r="B153" s="14"/>
      <c r="C153" s="16">
        <v>6.5000000000000002E-2</v>
      </c>
      <c r="D153" s="14"/>
    </row>
    <row r="154" spans="1:4" x14ac:dyDescent="0.2">
      <c r="A154" s="14"/>
      <c r="B154" s="14"/>
      <c r="C154" s="17">
        <v>7.0000000000000007E-2</v>
      </c>
      <c r="D154" s="14"/>
    </row>
    <row r="155" spans="1:4" x14ac:dyDescent="0.2">
      <c r="A155" s="14"/>
      <c r="B155" s="14"/>
      <c r="C155" s="16">
        <v>7.4999999999999997E-2</v>
      </c>
      <c r="D155" s="14"/>
    </row>
    <row r="156" spans="1:4" x14ac:dyDescent="0.2">
      <c r="A156" s="14"/>
      <c r="B156" s="14"/>
      <c r="C156" s="17">
        <v>0.08</v>
      </c>
      <c r="D156" s="14"/>
    </row>
    <row r="157" spans="1:4" x14ac:dyDescent="0.2">
      <c r="A157" s="14"/>
      <c r="B157" s="14"/>
      <c r="C157" s="16">
        <v>8.5000000000000006E-2</v>
      </c>
      <c r="D157" s="14"/>
    </row>
    <row r="158" spans="1:4" x14ac:dyDescent="0.2">
      <c r="A158" s="14"/>
      <c r="B158" s="14"/>
      <c r="C158" s="17">
        <v>0.09</v>
      </c>
      <c r="D158" s="14"/>
    </row>
    <row r="159" spans="1:4" x14ac:dyDescent="0.2">
      <c r="A159" s="14"/>
      <c r="B159" s="14"/>
      <c r="C159" s="16">
        <v>9.5000000000000001E-2</v>
      </c>
      <c r="D159" s="14"/>
    </row>
    <row r="160" spans="1:4" x14ac:dyDescent="0.2">
      <c r="A160" s="14"/>
      <c r="B160" s="14"/>
      <c r="C160" s="17">
        <v>0.1</v>
      </c>
      <c r="D160" s="14"/>
    </row>
    <row r="161" spans="1:4" x14ac:dyDescent="0.2">
      <c r="A161" s="14"/>
      <c r="B161" s="14"/>
      <c r="C161" s="14" t="s">
        <v>193</v>
      </c>
      <c r="D161" s="14"/>
    </row>
    <row r="162" spans="1:4" x14ac:dyDescent="0.2">
      <c r="A162" s="14"/>
      <c r="B162" s="14"/>
      <c r="C162" s="14"/>
      <c r="D162" s="14"/>
    </row>
    <row r="163" spans="1:4" x14ac:dyDescent="0.2">
      <c r="A163" s="14" t="s">
        <v>194</v>
      </c>
      <c r="B163" s="14"/>
      <c r="C163" s="14" t="s">
        <v>195</v>
      </c>
      <c r="D163" s="14"/>
    </row>
    <row r="164" spans="1:4" x14ac:dyDescent="0.2">
      <c r="A164" s="14"/>
      <c r="B164" s="14"/>
      <c r="C164" s="14" t="s">
        <v>196</v>
      </c>
      <c r="D164" s="14"/>
    </row>
    <row r="165" spans="1:4" x14ac:dyDescent="0.2">
      <c r="A165" s="14"/>
      <c r="B165" s="14"/>
      <c r="C165" s="14" t="s">
        <v>197</v>
      </c>
      <c r="D165" s="14"/>
    </row>
    <row r="166" spans="1:4" x14ac:dyDescent="0.2">
      <c r="A166" s="14"/>
      <c r="B166" s="14"/>
      <c r="C166" s="14" t="s">
        <v>198</v>
      </c>
      <c r="D166" s="14"/>
    </row>
    <row r="167" spans="1:4" x14ac:dyDescent="0.2">
      <c r="A167" s="14"/>
      <c r="B167" s="14"/>
      <c r="C167" s="14" t="s">
        <v>193</v>
      </c>
      <c r="D167" s="14"/>
    </row>
    <row r="169" spans="1:4" x14ac:dyDescent="0.2">
      <c r="A169" s="1" t="s">
        <v>199</v>
      </c>
      <c r="B169" s="1" t="s">
        <v>200</v>
      </c>
      <c r="C169" s="1" t="s">
        <v>201</v>
      </c>
    </row>
  </sheetData>
  <sheetProtection sheet="1" objects="1" scenarios="1"/>
  <mergeCells count="15">
    <mergeCell ref="B38:D38"/>
    <mergeCell ref="B32:D32"/>
    <mergeCell ref="B33:D33"/>
    <mergeCell ref="B34:D34"/>
    <mergeCell ref="B36:D36"/>
    <mergeCell ref="B37:D37"/>
    <mergeCell ref="B47:D47"/>
    <mergeCell ref="B48:D48"/>
    <mergeCell ref="B49:D49"/>
    <mergeCell ref="B39:D39"/>
    <mergeCell ref="B40:D40"/>
    <mergeCell ref="B41:D41"/>
    <mergeCell ref="B43:D43"/>
    <mergeCell ref="B44:D44"/>
    <mergeCell ref="B45:D45"/>
  </mergeCells>
  <dataValidations count="1">
    <dataValidation type="list" allowBlank="1" showInputMessage="1" showErrorMessage="1" sqref="E4" xr:uid="{A18170FA-36EB-4408-94A0-354ED074CEFC}">
      <formula1>$F$4:$F$6</formula1>
    </dataValidation>
  </dataValidations>
  <pageMargins left="0.17" right="0.28000000000000003" top="1" bottom="1" header="0.5" footer="0.5"/>
  <pageSetup scale="75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9046C-3F46-4A7E-8086-3E2F4BD44FC1}">
  <sheetPr codeName="Sheet11"/>
  <dimension ref="D13:M20"/>
  <sheetViews>
    <sheetView showGridLines="0" workbookViewId="0">
      <selection activeCell="B11" sqref="B11:G11"/>
    </sheetView>
  </sheetViews>
  <sheetFormatPr defaultColWidth="9.140625" defaultRowHeight="12.75" x14ac:dyDescent="0.2"/>
  <cols>
    <col min="1" max="16384" width="9.140625" style="19"/>
  </cols>
  <sheetData>
    <row r="13" spans="4:13" x14ac:dyDescent="0.2">
      <c r="D13" s="77" t="s">
        <v>202</v>
      </c>
      <c r="E13" s="78"/>
      <c r="F13" s="78"/>
      <c r="G13" s="78"/>
      <c r="H13" s="78"/>
      <c r="I13" s="78"/>
      <c r="J13" s="78"/>
      <c r="K13" s="78"/>
      <c r="L13" s="78"/>
      <c r="M13" s="78"/>
    </row>
    <row r="14" spans="4:13" x14ac:dyDescent="0.2">
      <c r="D14" s="77" t="s">
        <v>203</v>
      </c>
      <c r="E14" s="78"/>
      <c r="F14" s="78"/>
      <c r="G14" s="78"/>
      <c r="H14" s="78"/>
      <c r="I14" s="78"/>
      <c r="J14" s="78"/>
      <c r="K14" s="78"/>
      <c r="L14" s="78"/>
      <c r="M14" s="78"/>
    </row>
    <row r="15" spans="4:13" x14ac:dyDescent="0.2">
      <c r="D15" s="77" t="s">
        <v>204</v>
      </c>
      <c r="E15" s="77"/>
      <c r="F15" s="77"/>
      <c r="G15" s="77"/>
      <c r="H15" s="77"/>
      <c r="I15" s="77"/>
      <c r="J15" s="77"/>
      <c r="K15" s="77"/>
      <c r="L15" s="77"/>
      <c r="M15" s="77"/>
    </row>
    <row r="18" spans="4:4" x14ac:dyDescent="0.2">
      <c r="D18" s="18" t="s">
        <v>205</v>
      </c>
    </row>
    <row r="19" spans="4:4" x14ac:dyDescent="0.2">
      <c r="D19" s="18" t="s">
        <v>206</v>
      </c>
    </row>
    <row r="20" spans="4:4" x14ac:dyDescent="0.2">
      <c r="D20" s="18" t="s">
        <v>207</v>
      </c>
    </row>
  </sheetData>
  <sheetProtection sheet="1" objects="1" scenarios="1"/>
  <mergeCells count="3">
    <mergeCell ref="D13:M13"/>
    <mergeCell ref="D14:M14"/>
    <mergeCell ref="D15:M15"/>
  </mergeCell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0]!closeFile">
                <anchor moveWithCells="1" sizeWithCells="1">
                  <from>
                    <xdr:col>6</xdr:col>
                    <xdr:colOff>85725</xdr:colOff>
                    <xdr:row>6</xdr:row>
                    <xdr:rowOff>28575</xdr:rowOff>
                  </from>
                  <to>
                    <xdr:col>9</xdr:col>
                    <xdr:colOff>561975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F6F6-E3D7-4E93-B7CE-2DE26468B432}">
  <sheetPr codeName="Sheet3"/>
  <dimension ref="A1:B680"/>
  <sheetViews>
    <sheetView workbookViewId="0">
      <selection activeCell="B11" sqref="B11:G11"/>
    </sheetView>
  </sheetViews>
  <sheetFormatPr defaultColWidth="9.140625" defaultRowHeight="12.75" x14ac:dyDescent="0.2"/>
  <cols>
    <col min="1" max="1" width="27.28515625" style="20" bestFit="1" customWidth="1"/>
    <col min="2" max="2" width="97.28515625" style="3" bestFit="1" customWidth="1"/>
    <col min="3" max="16384" width="9.140625" style="1"/>
  </cols>
  <sheetData>
    <row r="1" spans="1:2" x14ac:dyDescent="0.2">
      <c r="A1" s="20" t="s">
        <v>0</v>
      </c>
      <c r="B1" s="2" t="s">
        <v>1</v>
      </c>
    </row>
    <row r="3" spans="1:2" x14ac:dyDescent="0.2">
      <c r="A3" s="21" t="s">
        <v>208</v>
      </c>
      <c r="B3" s="3" t="s">
        <v>3</v>
      </c>
    </row>
    <row r="4" spans="1:2" x14ac:dyDescent="0.2">
      <c r="B4" s="3" t="s">
        <v>5</v>
      </c>
    </row>
    <row r="5" spans="1:2" x14ac:dyDescent="0.2">
      <c r="B5" s="3" t="s">
        <v>7</v>
      </c>
    </row>
    <row r="6" spans="1:2" x14ac:dyDescent="0.2">
      <c r="B6" s="3" t="s">
        <v>9</v>
      </c>
    </row>
    <row r="8" spans="1:2" x14ac:dyDescent="0.2">
      <c r="A8" s="21" t="s">
        <v>209</v>
      </c>
      <c r="B8" s="3" t="s">
        <v>12</v>
      </c>
    </row>
    <row r="9" spans="1:2" x14ac:dyDescent="0.2">
      <c r="B9" s="3" t="s">
        <v>14</v>
      </c>
    </row>
    <row r="11" spans="1:2" x14ac:dyDescent="0.2">
      <c r="A11" s="21" t="s">
        <v>17</v>
      </c>
      <c r="B11" s="3" t="s">
        <v>18</v>
      </c>
    </row>
    <row r="12" spans="1:2" x14ac:dyDescent="0.2">
      <c r="B12" s="3" t="s">
        <v>19</v>
      </c>
    </row>
    <row r="14" spans="1:2" x14ac:dyDescent="0.2">
      <c r="A14" s="21" t="s">
        <v>20</v>
      </c>
      <c r="B14" s="3" t="s">
        <v>21</v>
      </c>
    </row>
    <row r="15" spans="1:2" x14ac:dyDescent="0.2">
      <c r="B15" s="3" t="s">
        <v>22</v>
      </c>
    </row>
    <row r="16" spans="1:2" x14ac:dyDescent="0.2">
      <c r="B16" s="3" t="s">
        <v>23</v>
      </c>
    </row>
    <row r="18" spans="1:2" x14ac:dyDescent="0.2">
      <c r="A18" s="21" t="s">
        <v>24</v>
      </c>
      <c r="B18" s="3" t="s">
        <v>18</v>
      </c>
    </row>
    <row r="19" spans="1:2" x14ac:dyDescent="0.2">
      <c r="B19" s="3" t="s">
        <v>22</v>
      </c>
    </row>
    <row r="21" spans="1:2" x14ac:dyDescent="0.2">
      <c r="A21" s="21" t="s">
        <v>25</v>
      </c>
      <c r="B21" s="3" t="s">
        <v>18</v>
      </c>
    </row>
    <row r="22" spans="1:2" x14ac:dyDescent="0.2">
      <c r="B22" s="3" t="s">
        <v>22</v>
      </c>
    </row>
    <row r="23" spans="1:2" x14ac:dyDescent="0.2">
      <c r="B23" s="3" t="s">
        <v>23</v>
      </c>
    </row>
    <row r="25" spans="1:2" x14ac:dyDescent="0.2">
      <c r="A25" s="21" t="s">
        <v>26</v>
      </c>
      <c r="B25" s="3" t="s">
        <v>18</v>
      </c>
    </row>
    <row r="26" spans="1:2" x14ac:dyDescent="0.2">
      <c r="B26" s="3" t="s">
        <v>22</v>
      </c>
    </row>
    <row r="27" spans="1:2" x14ac:dyDescent="0.2">
      <c r="B27" s="3" t="s">
        <v>27</v>
      </c>
    </row>
    <row r="29" spans="1:2" x14ac:dyDescent="0.2">
      <c r="A29" s="21" t="s">
        <v>210</v>
      </c>
      <c r="B29" s="3" t="s">
        <v>18</v>
      </c>
    </row>
    <row r="30" spans="1:2" x14ac:dyDescent="0.2">
      <c r="B30" s="3" t="s">
        <v>22</v>
      </c>
    </row>
    <row r="31" spans="1:2" x14ac:dyDescent="0.2">
      <c r="B31" s="3" t="s">
        <v>19</v>
      </c>
    </row>
    <row r="32" spans="1:2" x14ac:dyDescent="0.2">
      <c r="B32" s="3" t="s">
        <v>27</v>
      </c>
    </row>
    <row r="34" spans="1:2" x14ac:dyDescent="0.2">
      <c r="A34" s="21" t="s">
        <v>28</v>
      </c>
      <c r="B34" s="3" t="s">
        <v>29</v>
      </c>
    </row>
    <row r="35" spans="1:2" x14ac:dyDescent="0.2">
      <c r="B35" s="3" t="s">
        <v>30</v>
      </c>
    </row>
    <row r="37" spans="1:2" x14ac:dyDescent="0.2">
      <c r="A37" s="21" t="s">
        <v>211</v>
      </c>
      <c r="B37" s="3" t="s">
        <v>29</v>
      </c>
    </row>
    <row r="38" spans="1:2" x14ac:dyDescent="0.2">
      <c r="B38" s="3" t="s">
        <v>212</v>
      </c>
    </row>
    <row r="40" spans="1:2" x14ac:dyDescent="0.2">
      <c r="A40" s="21" t="s">
        <v>31</v>
      </c>
      <c r="B40" s="3" t="s">
        <v>32</v>
      </c>
    </row>
    <row r="41" spans="1:2" x14ac:dyDescent="0.2">
      <c r="B41" s="3" t="s">
        <v>33</v>
      </c>
    </row>
    <row r="43" spans="1:2" x14ac:dyDescent="0.2">
      <c r="A43" s="21" t="s">
        <v>34</v>
      </c>
      <c r="B43" s="3" t="s">
        <v>6</v>
      </c>
    </row>
    <row r="44" spans="1:2" x14ac:dyDescent="0.2">
      <c r="B44" s="3" t="s">
        <v>8</v>
      </c>
    </row>
    <row r="45" spans="1:2" x14ac:dyDescent="0.2">
      <c r="B45" s="3" t="s">
        <v>10</v>
      </c>
    </row>
    <row r="47" spans="1:2" x14ac:dyDescent="0.2">
      <c r="A47" s="21" t="s">
        <v>35</v>
      </c>
      <c r="B47" s="3" t="s">
        <v>18</v>
      </c>
    </row>
    <row r="48" spans="1:2" x14ac:dyDescent="0.2">
      <c r="B48" s="3" t="s">
        <v>22</v>
      </c>
    </row>
    <row r="49" spans="1:2" x14ac:dyDescent="0.2">
      <c r="B49" s="3" t="s">
        <v>36</v>
      </c>
    </row>
    <row r="51" spans="1:2" x14ac:dyDescent="0.2">
      <c r="A51" s="21" t="s">
        <v>37</v>
      </c>
      <c r="B51" s="3" t="s">
        <v>6</v>
      </c>
    </row>
    <row r="52" spans="1:2" x14ac:dyDescent="0.2">
      <c r="B52" s="3" t="s">
        <v>8</v>
      </c>
    </row>
    <row r="53" spans="1:2" x14ac:dyDescent="0.2">
      <c r="B53" s="3" t="s">
        <v>10</v>
      </c>
    </row>
    <row r="54" spans="1:2" x14ac:dyDescent="0.2">
      <c r="B54" s="3" t="s">
        <v>38</v>
      </c>
    </row>
    <row r="55" spans="1:2" x14ac:dyDescent="0.2">
      <c r="B55" s="3" t="s">
        <v>39</v>
      </c>
    </row>
    <row r="56" spans="1:2" x14ac:dyDescent="0.2">
      <c r="B56" s="3" t="s">
        <v>40</v>
      </c>
    </row>
    <row r="57" spans="1:2" x14ac:dyDescent="0.2">
      <c r="B57" s="3" t="s">
        <v>41</v>
      </c>
    </row>
    <row r="59" spans="1:2" x14ac:dyDescent="0.2">
      <c r="A59" s="21" t="s">
        <v>42</v>
      </c>
      <c r="B59" s="3" t="s">
        <v>6</v>
      </c>
    </row>
    <row r="60" spans="1:2" x14ac:dyDescent="0.2">
      <c r="B60" s="3" t="s">
        <v>8</v>
      </c>
    </row>
    <row r="61" spans="1:2" x14ac:dyDescent="0.2">
      <c r="B61" s="3" t="s">
        <v>10</v>
      </c>
    </row>
    <row r="62" spans="1:2" x14ac:dyDescent="0.2">
      <c r="B62" s="3" t="s">
        <v>38</v>
      </c>
    </row>
    <row r="63" spans="1:2" x14ac:dyDescent="0.2">
      <c r="B63" s="3" t="s">
        <v>39</v>
      </c>
    </row>
    <row r="64" spans="1:2" x14ac:dyDescent="0.2">
      <c r="B64" s="3" t="s">
        <v>40</v>
      </c>
    </row>
    <row r="65" spans="1:2" x14ac:dyDescent="0.2">
      <c r="B65" s="3" t="s">
        <v>41</v>
      </c>
    </row>
    <row r="66" spans="1:2" x14ac:dyDescent="0.2">
      <c r="B66" s="3" t="s">
        <v>43</v>
      </c>
    </row>
    <row r="68" spans="1:2" x14ac:dyDescent="0.2">
      <c r="A68" s="21" t="s">
        <v>44</v>
      </c>
      <c r="B68" s="3" t="s">
        <v>45</v>
      </c>
    </row>
    <row r="69" spans="1:2" x14ac:dyDescent="0.2">
      <c r="B69" s="3" t="s">
        <v>46</v>
      </c>
    </row>
    <row r="70" spans="1:2" x14ac:dyDescent="0.2">
      <c r="B70" s="3" t="s">
        <v>47</v>
      </c>
    </row>
    <row r="71" spans="1:2" x14ac:dyDescent="0.2">
      <c r="B71" s="3" t="s">
        <v>48</v>
      </c>
    </row>
    <row r="73" spans="1:2" x14ac:dyDescent="0.2">
      <c r="A73" s="21" t="s">
        <v>49</v>
      </c>
      <c r="B73" s="3" t="s">
        <v>50</v>
      </c>
    </row>
    <row r="74" spans="1:2" x14ac:dyDescent="0.2">
      <c r="B74" s="3" t="s">
        <v>51</v>
      </c>
    </row>
    <row r="75" spans="1:2" x14ac:dyDescent="0.2">
      <c r="B75" s="3" t="s">
        <v>52</v>
      </c>
    </row>
    <row r="76" spans="1:2" x14ac:dyDescent="0.2">
      <c r="B76" s="3" t="s">
        <v>53</v>
      </c>
    </row>
    <row r="77" spans="1:2" x14ac:dyDescent="0.2">
      <c r="B77" s="3" t="s">
        <v>54</v>
      </c>
    </row>
    <row r="78" spans="1:2" x14ac:dyDescent="0.2">
      <c r="B78" s="3" t="s">
        <v>55</v>
      </c>
    </row>
    <row r="79" spans="1:2" x14ac:dyDescent="0.2">
      <c r="B79" s="3" t="s">
        <v>56</v>
      </c>
    </row>
    <row r="80" spans="1:2" x14ac:dyDescent="0.2">
      <c r="B80" s="3" t="s">
        <v>57</v>
      </c>
    </row>
    <row r="81" spans="1:2" x14ac:dyDescent="0.2">
      <c r="B81" s="3" t="s">
        <v>58</v>
      </c>
    </row>
    <row r="82" spans="1:2" x14ac:dyDescent="0.2">
      <c r="B82" s="3" t="s">
        <v>59</v>
      </c>
    </row>
    <row r="83" spans="1:2" x14ac:dyDescent="0.2">
      <c r="B83" s="3" t="s">
        <v>60</v>
      </c>
    </row>
    <row r="84" spans="1:2" x14ac:dyDescent="0.2">
      <c r="B84" s="3" t="s">
        <v>61</v>
      </c>
    </row>
    <row r="85" spans="1:2" x14ac:dyDescent="0.2">
      <c r="B85" s="3" t="s">
        <v>62</v>
      </c>
    </row>
    <row r="86" spans="1:2" x14ac:dyDescent="0.2">
      <c r="B86" s="3" t="s">
        <v>63</v>
      </c>
    </row>
    <row r="87" spans="1:2" x14ac:dyDescent="0.2">
      <c r="B87" s="3" t="s">
        <v>64</v>
      </c>
    </row>
    <row r="88" spans="1:2" x14ac:dyDescent="0.2">
      <c r="B88" s="3" t="s">
        <v>65</v>
      </c>
    </row>
    <row r="89" spans="1:2" x14ac:dyDescent="0.2">
      <c r="B89" s="3" t="s">
        <v>66</v>
      </c>
    </row>
    <row r="91" spans="1:2" x14ac:dyDescent="0.2">
      <c r="A91" s="21" t="s">
        <v>67</v>
      </c>
      <c r="B91" s="3" t="s">
        <v>68</v>
      </c>
    </row>
    <row r="92" spans="1:2" x14ac:dyDescent="0.2">
      <c r="B92" s="3" t="s">
        <v>69</v>
      </c>
    </row>
    <row r="94" spans="1:2" x14ac:dyDescent="0.2">
      <c r="A94" s="21" t="s">
        <v>70</v>
      </c>
      <c r="B94" s="3" t="s">
        <v>71</v>
      </c>
    </row>
    <row r="95" spans="1:2" x14ac:dyDescent="0.2">
      <c r="B95" s="3" t="s">
        <v>72</v>
      </c>
    </row>
    <row r="96" spans="1:2" x14ac:dyDescent="0.2">
      <c r="B96" s="3" t="s">
        <v>73</v>
      </c>
    </row>
    <row r="97" spans="1:2" x14ac:dyDescent="0.2">
      <c r="B97" s="3" t="s">
        <v>74</v>
      </c>
    </row>
    <row r="98" spans="1:2" x14ac:dyDescent="0.2">
      <c r="B98" s="3" t="s">
        <v>75</v>
      </c>
    </row>
    <row r="99" spans="1:2" x14ac:dyDescent="0.2">
      <c r="B99" s="3" t="s">
        <v>76</v>
      </c>
    </row>
    <row r="100" spans="1:2" x14ac:dyDescent="0.2">
      <c r="B100" s="3" t="s">
        <v>77</v>
      </c>
    </row>
    <row r="101" spans="1:2" x14ac:dyDescent="0.2">
      <c r="B101" s="3" t="s">
        <v>78</v>
      </c>
    </row>
    <row r="102" spans="1:2" x14ac:dyDescent="0.2">
      <c r="B102" s="3" t="s">
        <v>79</v>
      </c>
    </row>
    <row r="104" spans="1:2" x14ac:dyDescent="0.2">
      <c r="A104" s="21" t="s">
        <v>213</v>
      </c>
      <c r="B104" s="3" t="s">
        <v>81</v>
      </c>
    </row>
    <row r="105" spans="1:2" x14ac:dyDescent="0.2">
      <c r="B105" s="3" t="s">
        <v>82</v>
      </c>
    </row>
    <row r="107" spans="1:2" x14ac:dyDescent="0.2">
      <c r="A107" s="21" t="s">
        <v>83</v>
      </c>
      <c r="B107" s="3" t="s">
        <v>84</v>
      </c>
    </row>
    <row r="108" spans="1:2" x14ac:dyDescent="0.2">
      <c r="B108" s="3" t="s">
        <v>85</v>
      </c>
    </row>
    <row r="109" spans="1:2" x14ac:dyDescent="0.2">
      <c r="B109" s="3" t="s">
        <v>86</v>
      </c>
    </row>
    <row r="110" spans="1:2" x14ac:dyDescent="0.2">
      <c r="B110" s="3" t="s">
        <v>87</v>
      </c>
    </row>
    <row r="111" spans="1:2" x14ac:dyDescent="0.2">
      <c r="B111" s="3" t="s">
        <v>88</v>
      </c>
    </row>
    <row r="112" spans="1:2" x14ac:dyDescent="0.2">
      <c r="B112" s="3" t="s">
        <v>89</v>
      </c>
    </row>
    <row r="114" spans="1:2" x14ac:dyDescent="0.2">
      <c r="A114" s="21" t="s">
        <v>90</v>
      </c>
      <c r="B114" s="3" t="s">
        <v>91</v>
      </c>
    </row>
    <row r="115" spans="1:2" x14ac:dyDescent="0.2">
      <c r="B115" s="3" t="s">
        <v>92</v>
      </c>
    </row>
    <row r="117" spans="1:2" ht="12.75" customHeight="1" x14ac:dyDescent="0.2">
      <c r="A117" s="21" t="s">
        <v>93</v>
      </c>
      <c r="B117" s="3" t="s">
        <v>94</v>
      </c>
    </row>
    <row r="118" spans="1:2" ht="12.75" customHeight="1" x14ac:dyDescent="0.2">
      <c r="B118" s="3" t="s">
        <v>95</v>
      </c>
    </row>
    <row r="119" spans="1:2" ht="12.75" customHeight="1" x14ac:dyDescent="0.2">
      <c r="B119" s="3" t="s">
        <v>96</v>
      </c>
    </row>
    <row r="121" spans="1:2" ht="12.75" customHeight="1" x14ac:dyDescent="0.2">
      <c r="A121" s="21" t="s">
        <v>97</v>
      </c>
      <c r="B121" s="3" t="s">
        <v>98</v>
      </c>
    </row>
    <row r="122" spans="1:2" ht="12.75" customHeight="1" x14ac:dyDescent="0.2">
      <c r="B122" s="3" t="s">
        <v>99</v>
      </c>
    </row>
    <row r="123" spans="1:2" ht="12.75" customHeight="1" x14ac:dyDescent="0.2">
      <c r="B123" s="3" t="s">
        <v>100</v>
      </c>
    </row>
    <row r="124" spans="1:2" ht="12.75" customHeight="1" x14ac:dyDescent="0.2">
      <c r="B124" s="3" t="s">
        <v>101</v>
      </c>
    </row>
    <row r="125" spans="1:2" ht="12.75" customHeight="1" x14ac:dyDescent="0.2">
      <c r="B125" s="3" t="s">
        <v>102</v>
      </c>
    </row>
    <row r="126" spans="1:2" ht="12.75" customHeight="1" x14ac:dyDescent="0.2">
      <c r="B126" s="3" t="s">
        <v>103</v>
      </c>
    </row>
    <row r="128" spans="1:2" x14ac:dyDescent="0.2">
      <c r="A128" s="21" t="s">
        <v>104</v>
      </c>
      <c r="B128" s="3" t="s">
        <v>105</v>
      </c>
    </row>
    <row r="129" spans="1:2" x14ac:dyDescent="0.2">
      <c r="B129" s="3" t="s">
        <v>106</v>
      </c>
    </row>
    <row r="130" spans="1:2" x14ac:dyDescent="0.2">
      <c r="B130" s="3" t="s">
        <v>214</v>
      </c>
    </row>
    <row r="132" spans="1:2" ht="12.75" customHeight="1" x14ac:dyDescent="0.2">
      <c r="A132" s="21" t="s">
        <v>108</v>
      </c>
      <c r="B132" s="3" t="s">
        <v>109</v>
      </c>
    </row>
    <row r="133" spans="1:2" ht="12.75" customHeight="1" x14ac:dyDescent="0.2">
      <c r="B133" s="3" t="s">
        <v>110</v>
      </c>
    </row>
    <row r="134" spans="1:2" ht="12.75" customHeight="1" x14ac:dyDescent="0.2">
      <c r="B134" s="3" t="s">
        <v>111</v>
      </c>
    </row>
    <row r="136" spans="1:2" x14ac:dyDescent="0.2">
      <c r="A136" s="21" t="s">
        <v>215</v>
      </c>
      <c r="B136" s="3" t="s">
        <v>114</v>
      </c>
    </row>
    <row r="137" spans="1:2" x14ac:dyDescent="0.2">
      <c r="B137" s="3" t="s">
        <v>116</v>
      </c>
    </row>
    <row r="138" spans="1:2" x14ac:dyDescent="0.2">
      <c r="B138" s="3" t="s">
        <v>117</v>
      </c>
    </row>
    <row r="139" spans="1:2" x14ac:dyDescent="0.2">
      <c r="B139" s="3" t="s">
        <v>118</v>
      </c>
    </row>
    <row r="140" spans="1:2" x14ac:dyDescent="0.2">
      <c r="B140" s="3" t="s">
        <v>119</v>
      </c>
    </row>
    <row r="141" spans="1:2" x14ac:dyDescent="0.2">
      <c r="B141" s="3" t="s">
        <v>120</v>
      </c>
    </row>
    <row r="142" spans="1:2" x14ac:dyDescent="0.2">
      <c r="B142" s="3" t="s">
        <v>121</v>
      </c>
    </row>
    <row r="143" spans="1:2" x14ac:dyDescent="0.2">
      <c r="B143" s="3" t="s">
        <v>122</v>
      </c>
    </row>
    <row r="144" spans="1:2" x14ac:dyDescent="0.2">
      <c r="B144" s="3" t="s">
        <v>123</v>
      </c>
    </row>
    <row r="145" spans="2:2" x14ac:dyDescent="0.2">
      <c r="B145" s="3" t="s">
        <v>124</v>
      </c>
    </row>
    <row r="146" spans="2:2" x14ac:dyDescent="0.2">
      <c r="B146" s="3" t="s">
        <v>125</v>
      </c>
    </row>
    <row r="147" spans="2:2" x14ac:dyDescent="0.2">
      <c r="B147" s="3" t="s">
        <v>126</v>
      </c>
    </row>
    <row r="148" spans="2:2" x14ac:dyDescent="0.2">
      <c r="B148" s="3" t="s">
        <v>127</v>
      </c>
    </row>
    <row r="149" spans="2:2" x14ac:dyDescent="0.2">
      <c r="B149" s="3" t="s">
        <v>128</v>
      </c>
    </row>
    <row r="150" spans="2:2" x14ac:dyDescent="0.2">
      <c r="B150" s="3" t="s">
        <v>129</v>
      </c>
    </row>
    <row r="151" spans="2:2" x14ac:dyDescent="0.2">
      <c r="B151" s="3" t="s">
        <v>130</v>
      </c>
    </row>
    <row r="152" spans="2:2" x14ac:dyDescent="0.2">
      <c r="B152" s="3" t="s">
        <v>131</v>
      </c>
    </row>
    <row r="153" spans="2:2" x14ac:dyDescent="0.2">
      <c r="B153" s="3" t="s">
        <v>132</v>
      </c>
    </row>
    <row r="154" spans="2:2" x14ac:dyDescent="0.2">
      <c r="B154" s="3" t="s">
        <v>133</v>
      </c>
    </row>
    <row r="155" spans="2:2" x14ac:dyDescent="0.2">
      <c r="B155" s="3" t="s">
        <v>134</v>
      </c>
    </row>
    <row r="156" spans="2:2" x14ac:dyDescent="0.2">
      <c r="B156" s="3" t="s">
        <v>135</v>
      </c>
    </row>
    <row r="157" spans="2:2" x14ac:dyDescent="0.2">
      <c r="B157" s="3" t="s">
        <v>136</v>
      </c>
    </row>
    <row r="158" spans="2:2" x14ac:dyDescent="0.2">
      <c r="B158" s="3" t="s">
        <v>137</v>
      </c>
    </row>
    <row r="159" spans="2:2" x14ac:dyDescent="0.2">
      <c r="B159" s="3" t="s">
        <v>138</v>
      </c>
    </row>
    <row r="160" spans="2:2" x14ac:dyDescent="0.2">
      <c r="B160" s="3" t="s">
        <v>139</v>
      </c>
    </row>
    <row r="161" spans="2:2" x14ac:dyDescent="0.2">
      <c r="B161" s="3" t="s">
        <v>140</v>
      </c>
    </row>
    <row r="162" spans="2:2" x14ac:dyDescent="0.2">
      <c r="B162" s="3" t="s">
        <v>141</v>
      </c>
    </row>
    <row r="163" spans="2:2" x14ac:dyDescent="0.2">
      <c r="B163" s="3" t="s">
        <v>142</v>
      </c>
    </row>
    <row r="164" spans="2:2" x14ac:dyDescent="0.2">
      <c r="B164" s="3" t="s">
        <v>143</v>
      </c>
    </row>
    <row r="165" spans="2:2" x14ac:dyDescent="0.2">
      <c r="B165" s="3" t="s">
        <v>144</v>
      </c>
    </row>
    <row r="166" spans="2:2" x14ac:dyDescent="0.2">
      <c r="B166" s="3" t="s">
        <v>145</v>
      </c>
    </row>
    <row r="167" spans="2:2" x14ac:dyDescent="0.2">
      <c r="B167" s="3" t="s">
        <v>146</v>
      </c>
    </row>
    <row r="168" spans="2:2" x14ac:dyDescent="0.2">
      <c r="B168" s="3" t="s">
        <v>147</v>
      </c>
    </row>
    <row r="169" spans="2:2" x14ac:dyDescent="0.2">
      <c r="B169" s="3" t="s">
        <v>148</v>
      </c>
    </row>
    <row r="170" spans="2:2" x14ac:dyDescent="0.2">
      <c r="B170" s="3" t="s">
        <v>149</v>
      </c>
    </row>
    <row r="171" spans="2:2" x14ac:dyDescent="0.2">
      <c r="B171" s="3" t="s">
        <v>150</v>
      </c>
    </row>
    <row r="172" spans="2:2" x14ac:dyDescent="0.2">
      <c r="B172" s="3" t="s">
        <v>151</v>
      </c>
    </row>
    <row r="173" spans="2:2" x14ac:dyDescent="0.2">
      <c r="B173" s="3" t="s">
        <v>152</v>
      </c>
    </row>
    <row r="174" spans="2:2" x14ac:dyDescent="0.2">
      <c r="B174" s="3" t="s">
        <v>153</v>
      </c>
    </row>
    <row r="175" spans="2:2" x14ac:dyDescent="0.2">
      <c r="B175" s="3" t="s">
        <v>154</v>
      </c>
    </row>
    <row r="176" spans="2:2" x14ac:dyDescent="0.2">
      <c r="B176" s="3" t="s">
        <v>155</v>
      </c>
    </row>
    <row r="177" spans="1:2" x14ac:dyDescent="0.2">
      <c r="B177" s="3" t="s">
        <v>156</v>
      </c>
    </row>
    <row r="178" spans="1:2" x14ac:dyDescent="0.2">
      <c r="B178" s="3" t="s">
        <v>157</v>
      </c>
    </row>
    <row r="179" spans="1:2" x14ac:dyDescent="0.2">
      <c r="B179" s="3" t="s">
        <v>158</v>
      </c>
    </row>
    <row r="180" spans="1:2" x14ac:dyDescent="0.2">
      <c r="B180" s="3" t="s">
        <v>159</v>
      </c>
    </row>
    <row r="181" spans="1:2" x14ac:dyDescent="0.2">
      <c r="B181" s="3" t="s">
        <v>160</v>
      </c>
    </row>
    <row r="182" spans="1:2" x14ac:dyDescent="0.2">
      <c r="B182" s="3" t="s">
        <v>161</v>
      </c>
    </row>
    <row r="183" spans="1:2" x14ac:dyDescent="0.2">
      <c r="B183" s="3" t="s">
        <v>162</v>
      </c>
    </row>
    <row r="184" spans="1:2" x14ac:dyDescent="0.2">
      <c r="B184" s="3" t="s">
        <v>163</v>
      </c>
    </row>
    <row r="185" spans="1:2" x14ac:dyDescent="0.2">
      <c r="B185" s="3" t="s">
        <v>164</v>
      </c>
    </row>
    <row r="186" spans="1:2" x14ac:dyDescent="0.2">
      <c r="B186" s="3" t="s">
        <v>165</v>
      </c>
    </row>
    <row r="187" spans="1:2" x14ac:dyDescent="0.2">
      <c r="B187" s="3" t="s">
        <v>166</v>
      </c>
    </row>
    <row r="189" spans="1:2" x14ac:dyDescent="0.2">
      <c r="A189" s="21" t="s">
        <v>216</v>
      </c>
      <c r="B189" s="3">
        <v>30</v>
      </c>
    </row>
    <row r="190" spans="1:2" x14ac:dyDescent="0.2">
      <c r="B190" s="3">
        <v>60</v>
      </c>
    </row>
    <row r="191" spans="1:2" x14ac:dyDescent="0.2">
      <c r="B191" s="3">
        <v>90</v>
      </c>
    </row>
    <row r="192" spans="1:2" x14ac:dyDescent="0.2">
      <c r="B192" s="3">
        <v>120</v>
      </c>
    </row>
    <row r="193" spans="1:2" x14ac:dyDescent="0.2">
      <c r="B193" s="3">
        <v>180</v>
      </c>
    </row>
    <row r="195" spans="1:2" x14ac:dyDescent="0.2">
      <c r="A195" s="21" t="s">
        <v>217</v>
      </c>
      <c r="B195" s="3" t="s">
        <v>218</v>
      </c>
    </row>
    <row r="196" spans="1:2" x14ac:dyDescent="0.2">
      <c r="B196" s="3" t="s">
        <v>219</v>
      </c>
    </row>
    <row r="197" spans="1:2" x14ac:dyDescent="0.2">
      <c r="B197" s="3" t="s">
        <v>220</v>
      </c>
    </row>
    <row r="198" spans="1:2" x14ac:dyDescent="0.2">
      <c r="B198" s="3" t="s">
        <v>221</v>
      </c>
    </row>
    <row r="199" spans="1:2" x14ac:dyDescent="0.2">
      <c r="B199" s="3" t="s">
        <v>222</v>
      </c>
    </row>
    <row r="200" spans="1:2" x14ac:dyDescent="0.2">
      <c r="B200" s="3" t="s">
        <v>223</v>
      </c>
    </row>
    <row r="202" spans="1:2" x14ac:dyDescent="0.2">
      <c r="A202" s="21" t="s">
        <v>168</v>
      </c>
      <c r="B202" s="3" t="s">
        <v>169</v>
      </c>
    </row>
    <row r="203" spans="1:2" x14ac:dyDescent="0.2">
      <c r="B203" s="3" t="s">
        <v>170</v>
      </c>
    </row>
    <row r="205" spans="1:2" x14ac:dyDescent="0.2">
      <c r="A205" s="21" t="s">
        <v>171</v>
      </c>
      <c r="B205" s="3">
        <v>30</v>
      </c>
    </row>
    <row r="206" spans="1:2" x14ac:dyDescent="0.2">
      <c r="B206" s="3">
        <v>60</v>
      </c>
    </row>
    <row r="207" spans="1:2" x14ac:dyDescent="0.2">
      <c r="B207" s="3">
        <v>90</v>
      </c>
    </row>
    <row r="208" spans="1:2" x14ac:dyDescent="0.2">
      <c r="B208" s="3">
        <v>120</v>
      </c>
    </row>
    <row r="209" spans="1:2" x14ac:dyDescent="0.2">
      <c r="B209" s="3">
        <v>180</v>
      </c>
    </row>
    <row r="211" spans="1:2" x14ac:dyDescent="0.2">
      <c r="A211" s="21" t="s">
        <v>172</v>
      </c>
      <c r="B211" s="3" t="s">
        <v>173</v>
      </c>
    </row>
    <row r="212" spans="1:2" x14ac:dyDescent="0.2">
      <c r="B212" s="3" t="s">
        <v>174</v>
      </c>
    </row>
    <row r="213" spans="1:2" x14ac:dyDescent="0.2">
      <c r="B213" s="3" t="s">
        <v>53</v>
      </c>
    </row>
    <row r="214" spans="1:2" x14ac:dyDescent="0.2">
      <c r="B214" s="3" t="s">
        <v>54</v>
      </c>
    </row>
    <row r="215" spans="1:2" x14ac:dyDescent="0.2">
      <c r="B215" s="3" t="s">
        <v>175</v>
      </c>
    </row>
    <row r="216" spans="1:2" x14ac:dyDescent="0.2">
      <c r="B216" s="3" t="s">
        <v>176</v>
      </c>
    </row>
    <row r="218" spans="1:2" x14ac:dyDescent="0.2">
      <c r="A218" s="21" t="s">
        <v>177</v>
      </c>
      <c r="B218" s="3" t="s">
        <v>178</v>
      </c>
    </row>
    <row r="219" spans="1:2" x14ac:dyDescent="0.2">
      <c r="B219" s="3" t="s">
        <v>179</v>
      </c>
    </row>
    <row r="220" spans="1:2" x14ac:dyDescent="0.2">
      <c r="B220" s="3" t="s">
        <v>180</v>
      </c>
    </row>
    <row r="221" spans="1:2" x14ac:dyDescent="0.2">
      <c r="B221" s="3" t="s">
        <v>224</v>
      </c>
    </row>
    <row r="222" spans="1:2" x14ac:dyDescent="0.2">
      <c r="B222" s="3" t="s">
        <v>183</v>
      </c>
    </row>
    <row r="223" spans="1:2" x14ac:dyDescent="0.2">
      <c r="B223" s="3" t="s">
        <v>184</v>
      </c>
    </row>
    <row r="224" spans="1:2" x14ac:dyDescent="0.2">
      <c r="B224" s="3" t="s">
        <v>181</v>
      </c>
    </row>
    <row r="225" spans="1:2" x14ac:dyDescent="0.2">
      <c r="B225" s="3" t="s">
        <v>225</v>
      </c>
    </row>
    <row r="226" spans="1:2" x14ac:dyDescent="0.2">
      <c r="B226" s="3" t="s">
        <v>19</v>
      </c>
    </row>
    <row r="227" spans="1:2" x14ac:dyDescent="0.2">
      <c r="B227" s="3" t="s">
        <v>226</v>
      </c>
    </row>
    <row r="229" spans="1:2" x14ac:dyDescent="0.2">
      <c r="A229" s="21" t="s">
        <v>186</v>
      </c>
      <c r="B229" s="3" t="s">
        <v>52</v>
      </c>
    </row>
    <row r="230" spans="1:2" x14ac:dyDescent="0.2">
      <c r="B230" s="3" t="s">
        <v>187</v>
      </c>
    </row>
    <row r="232" spans="1:2" x14ac:dyDescent="0.2">
      <c r="A232" s="21" t="s">
        <v>188</v>
      </c>
      <c r="B232" s="3" t="s">
        <v>189</v>
      </c>
    </row>
    <row r="233" spans="1:2" x14ac:dyDescent="0.2">
      <c r="B233" s="3" t="s">
        <v>190</v>
      </c>
    </row>
    <row r="235" spans="1:2" x14ac:dyDescent="0.2">
      <c r="A235" s="21" t="s">
        <v>227</v>
      </c>
      <c r="B235" s="3" t="s">
        <v>228</v>
      </c>
    </row>
    <row r="236" spans="1:2" x14ac:dyDescent="0.2">
      <c r="B236" s="3" t="s">
        <v>229</v>
      </c>
    </row>
    <row r="238" spans="1:2" x14ac:dyDescent="0.2">
      <c r="A238" s="21" t="s">
        <v>230</v>
      </c>
      <c r="B238" s="3" t="s">
        <v>218</v>
      </c>
    </row>
    <row r="239" spans="1:2" x14ac:dyDescent="0.2">
      <c r="B239" s="3" t="s">
        <v>219</v>
      </c>
    </row>
    <row r="240" spans="1:2" x14ac:dyDescent="0.2">
      <c r="B240" s="3" t="s">
        <v>220</v>
      </c>
    </row>
    <row r="241" spans="1:2" x14ac:dyDescent="0.2">
      <c r="B241" s="3" t="s">
        <v>221</v>
      </c>
    </row>
    <row r="242" spans="1:2" x14ac:dyDescent="0.2">
      <c r="B242" s="3" t="s">
        <v>223</v>
      </c>
    </row>
    <row r="244" spans="1:2" x14ac:dyDescent="0.2">
      <c r="A244" s="21" t="s">
        <v>231</v>
      </c>
      <c r="B244" s="3" t="s">
        <v>232</v>
      </c>
    </row>
    <row r="245" spans="1:2" x14ac:dyDescent="0.2">
      <c r="B245" s="3" t="s">
        <v>233</v>
      </c>
    </row>
    <row r="247" spans="1:2" x14ac:dyDescent="0.2">
      <c r="A247" s="21" t="s">
        <v>234</v>
      </c>
      <c r="B247" s="3" t="s">
        <v>200</v>
      </c>
    </row>
    <row r="248" spans="1:2" x14ac:dyDescent="0.2">
      <c r="B248" s="3" t="s">
        <v>201</v>
      </c>
    </row>
    <row r="249" spans="1:2" x14ac:dyDescent="0.2">
      <c r="B249" s="3" t="s">
        <v>235</v>
      </c>
    </row>
    <row r="251" spans="1:2" x14ac:dyDescent="0.2">
      <c r="A251" s="21" t="s">
        <v>236</v>
      </c>
      <c r="B251" s="3" t="s">
        <v>237</v>
      </c>
    </row>
    <row r="252" spans="1:2" x14ac:dyDescent="0.2">
      <c r="B252" s="3" t="s">
        <v>238</v>
      </c>
    </row>
    <row r="253" spans="1:2" x14ac:dyDescent="0.2">
      <c r="B253" s="3" t="s">
        <v>239</v>
      </c>
    </row>
    <row r="255" spans="1:2" x14ac:dyDescent="0.2">
      <c r="A255" s="21" t="s">
        <v>240</v>
      </c>
      <c r="B255" s="3" t="s">
        <v>241</v>
      </c>
    </row>
    <row r="256" spans="1:2" x14ac:dyDescent="0.2">
      <c r="B256" s="3" t="s">
        <v>242</v>
      </c>
    </row>
    <row r="257" spans="1:2" x14ac:dyDescent="0.2">
      <c r="B257" s="3" t="s">
        <v>243</v>
      </c>
    </row>
    <row r="258" spans="1:2" x14ac:dyDescent="0.2">
      <c r="B258" s="3" t="s">
        <v>201</v>
      </c>
    </row>
    <row r="260" spans="1:2" x14ac:dyDescent="0.2">
      <c r="A260" s="21" t="s">
        <v>244</v>
      </c>
      <c r="B260" s="3" t="s">
        <v>245</v>
      </c>
    </row>
    <row r="261" spans="1:2" x14ac:dyDescent="0.2">
      <c r="B261" s="3" t="s">
        <v>246</v>
      </c>
    </row>
    <row r="262" spans="1:2" x14ac:dyDescent="0.2">
      <c r="B262" s="3" t="s">
        <v>247</v>
      </c>
    </row>
    <row r="264" spans="1:2" x14ac:dyDescent="0.2">
      <c r="A264" s="21" t="s">
        <v>248</v>
      </c>
      <c r="B264" s="3" t="s">
        <v>237</v>
      </c>
    </row>
    <row r="265" spans="1:2" x14ac:dyDescent="0.2">
      <c r="B265" s="3" t="s">
        <v>238</v>
      </c>
    </row>
    <row r="267" spans="1:2" x14ac:dyDescent="0.2">
      <c r="A267" s="21" t="s">
        <v>249</v>
      </c>
      <c r="B267" s="22">
        <v>0</v>
      </c>
    </row>
    <row r="268" spans="1:2" x14ac:dyDescent="0.2">
      <c r="B268" s="22">
        <v>2.0833333333333332E-2</v>
      </c>
    </row>
    <row r="269" spans="1:2" x14ac:dyDescent="0.2">
      <c r="B269" s="22">
        <v>4.1666666666666664E-2</v>
      </c>
    </row>
    <row r="270" spans="1:2" x14ac:dyDescent="0.2">
      <c r="B270" s="22">
        <v>6.25E-2</v>
      </c>
    </row>
    <row r="271" spans="1:2" x14ac:dyDescent="0.2">
      <c r="B271" s="22">
        <v>8.3333333333333329E-2</v>
      </c>
    </row>
    <row r="272" spans="1:2" x14ac:dyDescent="0.2">
      <c r="B272" s="22">
        <v>0.10416666666666667</v>
      </c>
    </row>
    <row r="273" spans="2:2" x14ac:dyDescent="0.2">
      <c r="B273" s="22">
        <v>0.125</v>
      </c>
    </row>
    <row r="274" spans="2:2" x14ac:dyDescent="0.2">
      <c r="B274" s="22">
        <v>0.14583333333333334</v>
      </c>
    </row>
    <row r="275" spans="2:2" x14ac:dyDescent="0.2">
      <c r="B275" s="22">
        <v>0.16666666666666666</v>
      </c>
    </row>
    <row r="276" spans="2:2" x14ac:dyDescent="0.2">
      <c r="B276" s="22">
        <v>0.1875</v>
      </c>
    </row>
    <row r="277" spans="2:2" x14ac:dyDescent="0.2">
      <c r="B277" s="22">
        <v>0.20833333333333334</v>
      </c>
    </row>
    <row r="278" spans="2:2" x14ac:dyDescent="0.2">
      <c r="B278" s="22">
        <v>0.22916666666666666</v>
      </c>
    </row>
    <row r="279" spans="2:2" x14ac:dyDescent="0.2">
      <c r="B279" s="22">
        <v>0.25</v>
      </c>
    </row>
    <row r="280" spans="2:2" x14ac:dyDescent="0.2">
      <c r="B280" s="22">
        <v>0.27083333333333331</v>
      </c>
    </row>
    <row r="281" spans="2:2" x14ac:dyDescent="0.2">
      <c r="B281" s="22">
        <v>0.29166666666666669</v>
      </c>
    </row>
    <row r="282" spans="2:2" x14ac:dyDescent="0.2">
      <c r="B282" s="22">
        <v>0.3125</v>
      </c>
    </row>
    <row r="283" spans="2:2" x14ac:dyDescent="0.2">
      <c r="B283" s="22">
        <v>0.33333333333333331</v>
      </c>
    </row>
    <row r="284" spans="2:2" x14ac:dyDescent="0.2">
      <c r="B284" s="22">
        <v>0.35416666666666669</v>
      </c>
    </row>
    <row r="285" spans="2:2" x14ac:dyDescent="0.2">
      <c r="B285" s="22">
        <v>0.375</v>
      </c>
    </row>
    <row r="286" spans="2:2" x14ac:dyDescent="0.2">
      <c r="B286" s="22">
        <v>0.39583333333333331</v>
      </c>
    </row>
    <row r="287" spans="2:2" x14ac:dyDescent="0.2">
      <c r="B287" s="22">
        <v>0.41666666666666669</v>
      </c>
    </row>
    <row r="288" spans="2:2" x14ac:dyDescent="0.2">
      <c r="B288" s="22">
        <v>0.4375</v>
      </c>
    </row>
    <row r="289" spans="2:2" x14ac:dyDescent="0.2">
      <c r="B289" s="22">
        <v>0.45833333333333331</v>
      </c>
    </row>
    <row r="290" spans="2:2" x14ac:dyDescent="0.2">
      <c r="B290" s="22">
        <v>0.47916666666666669</v>
      </c>
    </row>
    <row r="291" spans="2:2" x14ac:dyDescent="0.2">
      <c r="B291" s="22">
        <v>0.5</v>
      </c>
    </row>
    <row r="292" spans="2:2" x14ac:dyDescent="0.2">
      <c r="B292" s="22">
        <v>0.52083333333333337</v>
      </c>
    </row>
    <row r="293" spans="2:2" x14ac:dyDescent="0.2">
      <c r="B293" s="22">
        <v>0.54166666666666663</v>
      </c>
    </row>
    <row r="294" spans="2:2" x14ac:dyDescent="0.2">
      <c r="B294" s="22">
        <v>0.5625</v>
      </c>
    </row>
    <row r="295" spans="2:2" x14ac:dyDescent="0.2">
      <c r="B295" s="22">
        <v>0.58333333333333337</v>
      </c>
    </row>
    <row r="296" spans="2:2" x14ac:dyDescent="0.2">
      <c r="B296" s="22">
        <v>0.60416666666666663</v>
      </c>
    </row>
    <row r="297" spans="2:2" x14ac:dyDescent="0.2">
      <c r="B297" s="22">
        <v>0.625</v>
      </c>
    </row>
    <row r="298" spans="2:2" x14ac:dyDescent="0.2">
      <c r="B298" s="22">
        <v>0.64583333333333337</v>
      </c>
    </row>
    <row r="299" spans="2:2" x14ac:dyDescent="0.2">
      <c r="B299" s="22">
        <v>0.66666666666666663</v>
      </c>
    </row>
    <row r="300" spans="2:2" x14ac:dyDescent="0.2">
      <c r="B300" s="22">
        <v>0.6875</v>
      </c>
    </row>
    <row r="301" spans="2:2" x14ac:dyDescent="0.2">
      <c r="B301" s="22">
        <v>0.70833333333333337</v>
      </c>
    </row>
    <row r="302" spans="2:2" x14ac:dyDescent="0.2">
      <c r="B302" s="22">
        <v>0.72916666666666663</v>
      </c>
    </row>
    <row r="303" spans="2:2" x14ac:dyDescent="0.2">
      <c r="B303" s="22">
        <v>0.75</v>
      </c>
    </row>
    <row r="304" spans="2:2" x14ac:dyDescent="0.2">
      <c r="B304" s="22">
        <v>0.77083333333333337</v>
      </c>
    </row>
    <row r="305" spans="1:2" x14ac:dyDescent="0.2">
      <c r="B305" s="22">
        <v>0.79166666666666663</v>
      </c>
    </row>
    <row r="306" spans="1:2" x14ac:dyDescent="0.2">
      <c r="B306" s="22">
        <v>0.8125</v>
      </c>
    </row>
    <row r="307" spans="1:2" x14ac:dyDescent="0.2">
      <c r="B307" s="22">
        <v>0.83333333333333337</v>
      </c>
    </row>
    <row r="308" spans="1:2" x14ac:dyDescent="0.2">
      <c r="B308" s="22">
        <v>0.85416666666666663</v>
      </c>
    </row>
    <row r="309" spans="1:2" x14ac:dyDescent="0.2">
      <c r="B309" s="22">
        <v>0.875</v>
      </c>
    </row>
    <row r="310" spans="1:2" x14ac:dyDescent="0.2">
      <c r="B310" s="22">
        <v>0.89583333333333337</v>
      </c>
    </row>
    <row r="311" spans="1:2" x14ac:dyDescent="0.2">
      <c r="B311" s="22">
        <v>0.91666666666666663</v>
      </c>
    </row>
    <row r="312" spans="1:2" x14ac:dyDescent="0.2">
      <c r="B312" s="22">
        <v>0.9375</v>
      </c>
    </row>
    <row r="313" spans="1:2" x14ac:dyDescent="0.2">
      <c r="B313" s="22">
        <v>0.95833333333333337</v>
      </c>
    </row>
    <row r="314" spans="1:2" x14ac:dyDescent="0.2">
      <c r="B314" s="22">
        <v>0.97916666666666663</v>
      </c>
    </row>
    <row r="315" spans="1:2" x14ac:dyDescent="0.2">
      <c r="B315" s="3" t="s">
        <v>250</v>
      </c>
    </row>
    <row r="316" spans="1:2" x14ac:dyDescent="0.2">
      <c r="B316" s="3" t="s">
        <v>251</v>
      </c>
    </row>
    <row r="317" spans="1:2" x14ac:dyDescent="0.2">
      <c r="B317" s="3" t="s">
        <v>252</v>
      </c>
    </row>
    <row r="319" spans="1:2" x14ac:dyDescent="0.2">
      <c r="A319" s="21" t="s">
        <v>253</v>
      </c>
      <c r="B319" s="3" t="s">
        <v>254</v>
      </c>
    </row>
    <row r="320" spans="1:2" x14ac:dyDescent="0.2">
      <c r="B320" s="3" t="s">
        <v>255</v>
      </c>
    </row>
    <row r="321" spans="1:2" x14ac:dyDescent="0.2">
      <c r="B321" s="3" t="s">
        <v>256</v>
      </c>
    </row>
    <row r="322" spans="1:2" x14ac:dyDescent="0.2">
      <c r="B322" s="3" t="s">
        <v>257</v>
      </c>
    </row>
    <row r="323" spans="1:2" x14ac:dyDescent="0.2">
      <c r="B323" s="3" t="s">
        <v>252</v>
      </c>
    </row>
    <row r="325" spans="1:2" x14ac:dyDescent="0.2">
      <c r="A325" s="21" t="s">
        <v>258</v>
      </c>
      <c r="B325" s="3" t="s">
        <v>259</v>
      </c>
    </row>
    <row r="326" spans="1:2" x14ac:dyDescent="0.2">
      <c r="B326" s="3" t="s">
        <v>260</v>
      </c>
    </row>
    <row r="328" spans="1:2" x14ac:dyDescent="0.2">
      <c r="A328" s="21" t="s">
        <v>261</v>
      </c>
      <c r="B328" s="3" t="s">
        <v>262</v>
      </c>
    </row>
    <row r="329" spans="1:2" x14ac:dyDescent="0.2">
      <c r="B329" s="3" t="s">
        <v>263</v>
      </c>
    </row>
    <row r="331" spans="1:2" x14ac:dyDescent="0.2">
      <c r="A331" s="21" t="s">
        <v>264</v>
      </c>
      <c r="B331" s="3" t="s">
        <v>265</v>
      </c>
    </row>
    <row r="332" spans="1:2" x14ac:dyDescent="0.2">
      <c r="B332" s="3" t="s">
        <v>266</v>
      </c>
    </row>
    <row r="333" spans="1:2" x14ac:dyDescent="0.2">
      <c r="B333" s="3" t="s">
        <v>267</v>
      </c>
    </row>
    <row r="335" spans="1:2" x14ac:dyDescent="0.2">
      <c r="A335" s="21" t="s">
        <v>268</v>
      </c>
      <c r="B335" s="3" t="s">
        <v>269</v>
      </c>
    </row>
    <row r="336" spans="1:2" x14ac:dyDescent="0.2">
      <c r="B336" s="3" t="s">
        <v>270</v>
      </c>
    </row>
    <row r="337" spans="1:2" x14ac:dyDescent="0.2">
      <c r="B337" s="3" t="s">
        <v>271</v>
      </c>
    </row>
    <row r="339" spans="1:2" x14ac:dyDescent="0.2">
      <c r="A339" s="21" t="s">
        <v>272</v>
      </c>
      <c r="B339" s="3" t="s">
        <v>273</v>
      </c>
    </row>
    <row r="340" spans="1:2" x14ac:dyDescent="0.2">
      <c r="B340" s="3" t="s">
        <v>274</v>
      </c>
    </row>
    <row r="341" spans="1:2" x14ac:dyDescent="0.2">
      <c r="B341" s="3" t="s">
        <v>275</v>
      </c>
    </row>
    <row r="342" spans="1:2" x14ac:dyDescent="0.2">
      <c r="B342" s="3" t="s">
        <v>276</v>
      </c>
    </row>
    <row r="343" spans="1:2" x14ac:dyDescent="0.2">
      <c r="B343" s="3" t="s">
        <v>277</v>
      </c>
    </row>
    <row r="344" spans="1:2" x14ac:dyDescent="0.2">
      <c r="B344" s="3" t="s">
        <v>278</v>
      </c>
    </row>
    <row r="345" spans="1:2" x14ac:dyDescent="0.2">
      <c r="B345" s="3" t="s">
        <v>279</v>
      </c>
    </row>
    <row r="346" spans="1:2" x14ac:dyDescent="0.2">
      <c r="B346" s="3" t="s">
        <v>280</v>
      </c>
    </row>
    <row r="347" spans="1:2" x14ac:dyDescent="0.2">
      <c r="B347" s="3" t="s">
        <v>281</v>
      </c>
    </row>
    <row r="348" spans="1:2" x14ac:dyDescent="0.2">
      <c r="B348" s="3" t="s">
        <v>282</v>
      </c>
    </row>
    <row r="349" spans="1:2" x14ac:dyDescent="0.2">
      <c r="B349" s="3" t="s">
        <v>283</v>
      </c>
    </row>
    <row r="351" spans="1:2" x14ac:dyDescent="0.2">
      <c r="A351" s="21" t="s">
        <v>284</v>
      </c>
      <c r="B351" s="3" t="s">
        <v>285</v>
      </c>
    </row>
    <row r="352" spans="1:2" x14ac:dyDescent="0.2">
      <c r="B352" s="3" t="s">
        <v>286</v>
      </c>
    </row>
    <row r="353" spans="1:2" x14ac:dyDescent="0.2">
      <c r="B353" s="3" t="s">
        <v>287</v>
      </c>
    </row>
    <row r="355" spans="1:2" x14ac:dyDescent="0.2">
      <c r="A355" s="21" t="s">
        <v>288</v>
      </c>
      <c r="B355" s="3" t="s">
        <v>289</v>
      </c>
    </row>
    <row r="356" spans="1:2" x14ac:dyDescent="0.2">
      <c r="B356" s="3" t="s">
        <v>290</v>
      </c>
    </row>
    <row r="358" spans="1:2" x14ac:dyDescent="0.2">
      <c r="A358" s="21" t="s">
        <v>291</v>
      </c>
      <c r="B358" s="3" t="s">
        <v>292</v>
      </c>
    </row>
    <row r="359" spans="1:2" x14ac:dyDescent="0.2">
      <c r="B359" s="3" t="s">
        <v>293</v>
      </c>
    </row>
    <row r="361" spans="1:2" x14ac:dyDescent="0.2">
      <c r="A361" s="21" t="s">
        <v>294</v>
      </c>
      <c r="B361" s="3" t="s">
        <v>295</v>
      </c>
    </row>
    <row r="362" spans="1:2" x14ac:dyDescent="0.2">
      <c r="B362" s="3" t="s">
        <v>296</v>
      </c>
    </row>
    <row r="364" spans="1:2" x14ac:dyDescent="0.2">
      <c r="A364" s="21" t="s">
        <v>297</v>
      </c>
      <c r="B364" s="3" t="s">
        <v>298</v>
      </c>
    </row>
    <row r="365" spans="1:2" x14ac:dyDescent="0.2">
      <c r="B365" s="3" t="s">
        <v>299</v>
      </c>
    </row>
    <row r="366" spans="1:2" x14ac:dyDescent="0.2">
      <c r="B366" s="3" t="s">
        <v>225</v>
      </c>
    </row>
    <row r="367" spans="1:2" x14ac:dyDescent="0.2">
      <c r="B367" s="3" t="s">
        <v>300</v>
      </c>
    </row>
    <row r="368" spans="1:2" x14ac:dyDescent="0.2">
      <c r="B368" s="3" t="s">
        <v>226</v>
      </c>
    </row>
    <row r="369" spans="1:2" x14ac:dyDescent="0.2">
      <c r="B369" s="3" t="s">
        <v>235</v>
      </c>
    </row>
    <row r="371" spans="1:2" x14ac:dyDescent="0.2">
      <c r="A371" s="21" t="s">
        <v>301</v>
      </c>
      <c r="B371" s="3" t="s">
        <v>179</v>
      </c>
    </row>
    <row r="372" spans="1:2" x14ac:dyDescent="0.2">
      <c r="B372" s="3" t="s">
        <v>302</v>
      </c>
    </row>
    <row r="373" spans="1:2" x14ac:dyDescent="0.2">
      <c r="B373" s="3" t="s">
        <v>235</v>
      </c>
    </row>
    <row r="375" spans="1:2" x14ac:dyDescent="0.2">
      <c r="A375" s="21" t="s">
        <v>303</v>
      </c>
      <c r="B375" s="3" t="s">
        <v>18</v>
      </c>
    </row>
    <row r="376" spans="1:2" x14ac:dyDescent="0.2">
      <c r="B376" s="3" t="s">
        <v>22</v>
      </c>
    </row>
    <row r="377" spans="1:2" x14ac:dyDescent="0.2">
      <c r="B377" s="3" t="s">
        <v>225</v>
      </c>
    </row>
    <row r="378" spans="1:2" x14ac:dyDescent="0.2">
      <c r="B378" s="3" t="s">
        <v>19</v>
      </c>
    </row>
    <row r="379" spans="1:2" x14ac:dyDescent="0.2">
      <c r="B379" s="3" t="s">
        <v>226</v>
      </c>
    </row>
    <row r="380" spans="1:2" x14ac:dyDescent="0.2">
      <c r="B380" s="3" t="s">
        <v>235</v>
      </c>
    </row>
    <row r="382" spans="1:2" x14ac:dyDescent="0.2">
      <c r="A382" s="21" t="s">
        <v>304</v>
      </c>
      <c r="B382" s="3" t="s">
        <v>18</v>
      </c>
    </row>
    <row r="383" spans="1:2" x14ac:dyDescent="0.2">
      <c r="B383" s="3" t="s">
        <v>22</v>
      </c>
    </row>
    <row r="384" spans="1:2" x14ac:dyDescent="0.2">
      <c r="B384" s="3" t="s">
        <v>19</v>
      </c>
    </row>
    <row r="386" spans="1:2" x14ac:dyDescent="0.2">
      <c r="A386" s="21" t="s">
        <v>305</v>
      </c>
      <c r="B386" s="3" t="s">
        <v>232</v>
      </c>
    </row>
    <row r="387" spans="1:2" x14ac:dyDescent="0.2">
      <c r="B387" s="3" t="s">
        <v>306</v>
      </c>
    </row>
    <row r="388" spans="1:2" x14ac:dyDescent="0.2">
      <c r="B388" s="3" t="s">
        <v>225</v>
      </c>
    </row>
    <row r="389" spans="1:2" x14ac:dyDescent="0.2">
      <c r="B389" s="3" t="s">
        <v>307</v>
      </c>
    </row>
    <row r="390" spans="1:2" x14ac:dyDescent="0.2">
      <c r="B390" s="3" t="s">
        <v>226</v>
      </c>
    </row>
    <row r="391" spans="1:2" x14ac:dyDescent="0.2">
      <c r="B391" s="3" t="s">
        <v>235</v>
      </c>
    </row>
    <row r="393" spans="1:2" x14ac:dyDescent="0.2">
      <c r="A393" s="21" t="s">
        <v>308</v>
      </c>
      <c r="B393" s="3" t="s">
        <v>309</v>
      </c>
    </row>
    <row r="394" spans="1:2" x14ac:dyDescent="0.2">
      <c r="B394" s="3" t="s">
        <v>310</v>
      </c>
    </row>
    <row r="395" spans="1:2" x14ac:dyDescent="0.2">
      <c r="B395" s="3" t="s">
        <v>311</v>
      </c>
    </row>
    <row r="396" spans="1:2" x14ac:dyDescent="0.2">
      <c r="B396" s="3" t="s">
        <v>312</v>
      </c>
    </row>
    <row r="397" spans="1:2" x14ac:dyDescent="0.2">
      <c r="B397" s="3" t="s">
        <v>235</v>
      </c>
    </row>
    <row r="399" spans="1:2" x14ac:dyDescent="0.2">
      <c r="A399" s="21" t="s">
        <v>313</v>
      </c>
      <c r="B399" s="3" t="s">
        <v>32</v>
      </c>
    </row>
    <row r="400" spans="1:2" x14ac:dyDescent="0.2">
      <c r="B400" s="3" t="s">
        <v>33</v>
      </c>
    </row>
    <row r="401" spans="1:2" x14ac:dyDescent="0.2">
      <c r="B401" s="3" t="s">
        <v>225</v>
      </c>
    </row>
    <row r="402" spans="1:2" x14ac:dyDescent="0.2">
      <c r="B402" s="3" t="s">
        <v>314</v>
      </c>
    </row>
    <row r="403" spans="1:2" x14ac:dyDescent="0.2">
      <c r="B403" s="3" t="s">
        <v>226</v>
      </c>
    </row>
    <row r="404" spans="1:2" x14ac:dyDescent="0.2">
      <c r="B404" s="3" t="s">
        <v>235</v>
      </c>
    </row>
    <row r="406" spans="1:2" x14ac:dyDescent="0.2">
      <c r="A406" s="21" t="s">
        <v>315</v>
      </c>
      <c r="B406" s="3" t="s">
        <v>71</v>
      </c>
    </row>
    <row r="407" spans="1:2" x14ac:dyDescent="0.2">
      <c r="B407" s="3" t="s">
        <v>50</v>
      </c>
    </row>
    <row r="408" spans="1:2" x14ac:dyDescent="0.2">
      <c r="B408" s="3" t="s">
        <v>173</v>
      </c>
    </row>
    <row r="409" spans="1:2" x14ac:dyDescent="0.2">
      <c r="B409" s="3" t="s">
        <v>51</v>
      </c>
    </row>
    <row r="410" spans="1:2" x14ac:dyDescent="0.2">
      <c r="B410" s="3" t="s">
        <v>316</v>
      </c>
    </row>
    <row r="411" spans="1:2" x14ac:dyDescent="0.2">
      <c r="B411" s="3" t="s">
        <v>52</v>
      </c>
    </row>
    <row r="412" spans="1:2" x14ac:dyDescent="0.2">
      <c r="B412" s="3" t="s">
        <v>53</v>
      </c>
    </row>
    <row r="413" spans="1:2" x14ac:dyDescent="0.2">
      <c r="B413" s="3" t="s">
        <v>317</v>
      </c>
    </row>
    <row r="414" spans="1:2" x14ac:dyDescent="0.2">
      <c r="B414" s="3" t="s">
        <v>55</v>
      </c>
    </row>
    <row r="415" spans="1:2" x14ac:dyDescent="0.2">
      <c r="B415" s="3" t="s">
        <v>56</v>
      </c>
    </row>
    <row r="416" spans="1:2" x14ac:dyDescent="0.2">
      <c r="B416" s="3" t="s">
        <v>57</v>
      </c>
    </row>
    <row r="417" spans="1:2" x14ac:dyDescent="0.2">
      <c r="B417" s="3" t="s">
        <v>58</v>
      </c>
    </row>
    <row r="418" spans="1:2" x14ac:dyDescent="0.2">
      <c r="B418" s="3" t="s">
        <v>59</v>
      </c>
    </row>
    <row r="419" spans="1:2" x14ac:dyDescent="0.2">
      <c r="B419" s="3" t="s">
        <v>60</v>
      </c>
    </row>
    <row r="420" spans="1:2" x14ac:dyDescent="0.2">
      <c r="B420" s="3" t="s">
        <v>318</v>
      </c>
    </row>
    <row r="421" spans="1:2" x14ac:dyDescent="0.2">
      <c r="B421" s="3" t="s">
        <v>61</v>
      </c>
    </row>
    <row r="422" spans="1:2" x14ac:dyDescent="0.2">
      <c r="B422" s="3" t="s">
        <v>319</v>
      </c>
    </row>
    <row r="423" spans="1:2" x14ac:dyDescent="0.2">
      <c r="B423" s="3" t="s">
        <v>62</v>
      </c>
    </row>
    <row r="424" spans="1:2" x14ac:dyDescent="0.2">
      <c r="B424" s="3" t="s">
        <v>63</v>
      </c>
    </row>
    <row r="425" spans="1:2" x14ac:dyDescent="0.2">
      <c r="B425" s="3" t="s">
        <v>64</v>
      </c>
    </row>
    <row r="426" spans="1:2" x14ac:dyDescent="0.2">
      <c r="B426" s="3" t="s">
        <v>65</v>
      </c>
    </row>
    <row r="427" spans="1:2" x14ac:dyDescent="0.2">
      <c r="B427" s="3" t="s">
        <v>66</v>
      </c>
    </row>
    <row r="429" spans="1:2" x14ac:dyDescent="0.2">
      <c r="A429" s="21" t="s">
        <v>320</v>
      </c>
      <c r="B429" s="3" t="s">
        <v>321</v>
      </c>
    </row>
    <row r="430" spans="1:2" x14ac:dyDescent="0.2">
      <c r="B430" s="3" t="s">
        <v>322</v>
      </c>
    </row>
    <row r="431" spans="1:2" x14ac:dyDescent="0.2">
      <c r="B431" s="3" t="s">
        <v>225</v>
      </c>
    </row>
    <row r="432" spans="1:2" x14ac:dyDescent="0.2">
      <c r="B432" s="3" t="s">
        <v>323</v>
      </c>
    </row>
    <row r="433" spans="1:2" x14ac:dyDescent="0.2">
      <c r="B433" s="3" t="s">
        <v>226</v>
      </c>
    </row>
    <row r="434" spans="1:2" x14ac:dyDescent="0.2">
      <c r="B434" s="3" t="s">
        <v>235</v>
      </c>
    </row>
    <row r="436" spans="1:2" x14ac:dyDescent="0.2">
      <c r="A436" s="21" t="s">
        <v>324</v>
      </c>
      <c r="B436" s="3" t="s">
        <v>29</v>
      </c>
    </row>
    <row r="437" spans="1:2" x14ac:dyDescent="0.2">
      <c r="B437" s="3" t="s">
        <v>30</v>
      </c>
    </row>
    <row r="438" spans="1:2" x14ac:dyDescent="0.2">
      <c r="B438" s="3" t="s">
        <v>225</v>
      </c>
    </row>
    <row r="439" spans="1:2" x14ac:dyDescent="0.2">
      <c r="B439" s="3" t="s">
        <v>212</v>
      </c>
    </row>
    <row r="440" spans="1:2" x14ac:dyDescent="0.2">
      <c r="B440" s="3" t="s">
        <v>226</v>
      </c>
    </row>
    <row r="441" spans="1:2" x14ac:dyDescent="0.2">
      <c r="B441" s="3" t="s">
        <v>235</v>
      </c>
    </row>
    <row r="443" spans="1:2" x14ac:dyDescent="0.2">
      <c r="A443" s="21" t="s">
        <v>325</v>
      </c>
      <c r="B443" s="3" t="s">
        <v>326</v>
      </c>
    </row>
    <row r="444" spans="1:2" x14ac:dyDescent="0.2">
      <c r="B444" s="3" t="s">
        <v>327</v>
      </c>
    </row>
    <row r="445" spans="1:2" x14ac:dyDescent="0.2">
      <c r="B445" s="3" t="s">
        <v>328</v>
      </c>
    </row>
    <row r="447" spans="1:2" x14ac:dyDescent="0.2">
      <c r="A447" s="21" t="s">
        <v>329</v>
      </c>
      <c r="B447" s="3" t="s">
        <v>237</v>
      </c>
    </row>
    <row r="448" spans="1:2" x14ac:dyDescent="0.2">
      <c r="B448" s="3" t="s">
        <v>238</v>
      </c>
    </row>
    <row r="449" spans="1:2" x14ac:dyDescent="0.2">
      <c r="B449" s="3" t="s">
        <v>225</v>
      </c>
    </row>
    <row r="450" spans="1:2" x14ac:dyDescent="0.2">
      <c r="B450" s="3" t="s">
        <v>330</v>
      </c>
    </row>
    <row r="451" spans="1:2" x14ac:dyDescent="0.2">
      <c r="B451" s="3" t="s">
        <v>226</v>
      </c>
    </row>
    <row r="452" spans="1:2" x14ac:dyDescent="0.2">
      <c r="B452" s="3" t="s">
        <v>235</v>
      </c>
    </row>
    <row r="454" spans="1:2" x14ac:dyDescent="0.2">
      <c r="A454" s="21" t="s">
        <v>331</v>
      </c>
      <c r="B454" s="3" t="s">
        <v>68</v>
      </c>
    </row>
    <row r="455" spans="1:2" x14ac:dyDescent="0.2">
      <c r="B455" s="3" t="s">
        <v>69</v>
      </c>
    </row>
    <row r="457" spans="1:2" x14ac:dyDescent="0.2">
      <c r="A457" s="21" t="s">
        <v>332</v>
      </c>
      <c r="B457" s="3" t="s">
        <v>18</v>
      </c>
    </row>
    <row r="458" spans="1:2" x14ac:dyDescent="0.2">
      <c r="B458" s="3" t="s">
        <v>22</v>
      </c>
    </row>
    <row r="459" spans="1:2" x14ac:dyDescent="0.2">
      <c r="B459" s="3" t="s">
        <v>225</v>
      </c>
    </row>
    <row r="461" spans="1:2" x14ac:dyDescent="0.2">
      <c r="A461" s="21" t="s">
        <v>333</v>
      </c>
      <c r="B461" s="3" t="s">
        <v>18</v>
      </c>
    </row>
    <row r="462" spans="1:2" x14ac:dyDescent="0.2">
      <c r="B462" s="3" t="s">
        <v>22</v>
      </c>
    </row>
    <row r="463" spans="1:2" x14ac:dyDescent="0.2">
      <c r="B463" s="3" t="s">
        <v>21</v>
      </c>
    </row>
    <row r="465" spans="1:2" x14ac:dyDescent="0.2">
      <c r="A465" s="21" t="s">
        <v>334</v>
      </c>
      <c r="B465" s="3" t="s">
        <v>335</v>
      </c>
    </row>
    <row r="466" spans="1:2" x14ac:dyDescent="0.2">
      <c r="B466" s="3" t="s">
        <v>336</v>
      </c>
    </row>
    <row r="467" spans="1:2" x14ac:dyDescent="0.2">
      <c r="B467" s="3" t="s">
        <v>337</v>
      </c>
    </row>
    <row r="469" spans="1:2" x14ac:dyDescent="0.2">
      <c r="A469" s="21" t="s">
        <v>338</v>
      </c>
      <c r="B469" s="3" t="s">
        <v>178</v>
      </c>
    </row>
    <row r="470" spans="1:2" x14ac:dyDescent="0.2">
      <c r="B470" s="3" t="s">
        <v>179</v>
      </c>
    </row>
    <row r="471" spans="1:2" x14ac:dyDescent="0.2">
      <c r="B471" s="3" t="s">
        <v>339</v>
      </c>
    </row>
    <row r="472" spans="1:2" x14ac:dyDescent="0.2">
      <c r="B472" s="3" t="s">
        <v>340</v>
      </c>
    </row>
    <row r="474" spans="1:2" x14ac:dyDescent="0.2">
      <c r="A474" s="21" t="s">
        <v>341</v>
      </c>
      <c r="B474" s="3" t="s">
        <v>18</v>
      </c>
    </row>
    <row r="475" spans="1:2" x14ac:dyDescent="0.2">
      <c r="B475" s="3" t="s">
        <v>342</v>
      </c>
    </row>
    <row r="477" spans="1:2" x14ac:dyDescent="0.2">
      <c r="A477" s="21" t="s">
        <v>343</v>
      </c>
      <c r="B477" s="3" t="s">
        <v>344</v>
      </c>
    </row>
    <row r="478" spans="1:2" x14ac:dyDescent="0.2">
      <c r="B478" s="3" t="s">
        <v>179</v>
      </c>
    </row>
    <row r="479" spans="1:2" x14ac:dyDescent="0.2">
      <c r="B479" s="3" t="s">
        <v>180</v>
      </c>
    </row>
    <row r="480" spans="1:2" x14ac:dyDescent="0.2">
      <c r="B480" s="3" t="s">
        <v>345</v>
      </c>
    </row>
    <row r="481" spans="1:2" x14ac:dyDescent="0.2">
      <c r="B481" s="3" t="s">
        <v>340</v>
      </c>
    </row>
    <row r="483" spans="1:2" x14ac:dyDescent="0.2">
      <c r="A483" s="21" t="s">
        <v>346</v>
      </c>
      <c r="B483" s="3" t="s">
        <v>347</v>
      </c>
    </row>
    <row r="484" spans="1:2" x14ac:dyDescent="0.2">
      <c r="B484" s="3" t="s">
        <v>348</v>
      </c>
    </row>
    <row r="485" spans="1:2" x14ac:dyDescent="0.2">
      <c r="B485" s="3" t="s">
        <v>349</v>
      </c>
    </row>
    <row r="486" spans="1:2" x14ac:dyDescent="0.2">
      <c r="B486" s="3" t="s">
        <v>350</v>
      </c>
    </row>
    <row r="488" spans="1:2" x14ac:dyDescent="0.2">
      <c r="A488" s="21" t="s">
        <v>351</v>
      </c>
      <c r="B488" s="3" t="s">
        <v>18</v>
      </c>
    </row>
    <row r="489" spans="1:2" x14ac:dyDescent="0.2">
      <c r="B489" s="3" t="s">
        <v>22</v>
      </c>
    </row>
    <row r="490" spans="1:2" x14ac:dyDescent="0.2">
      <c r="B490" s="3" t="s">
        <v>352</v>
      </c>
    </row>
    <row r="491" spans="1:2" x14ac:dyDescent="0.2">
      <c r="B491" s="3" t="s">
        <v>19</v>
      </c>
    </row>
    <row r="493" spans="1:2" x14ac:dyDescent="0.2">
      <c r="A493" s="21" t="s">
        <v>353</v>
      </c>
      <c r="B493" s="3" t="s">
        <v>354</v>
      </c>
    </row>
    <row r="494" spans="1:2" x14ac:dyDescent="0.2">
      <c r="B494" s="3" t="s">
        <v>355</v>
      </c>
    </row>
    <row r="495" spans="1:2" x14ac:dyDescent="0.2">
      <c r="B495" s="3" t="s">
        <v>225</v>
      </c>
    </row>
    <row r="497" spans="1:2" x14ac:dyDescent="0.2">
      <c r="A497" s="21" t="s">
        <v>356</v>
      </c>
      <c r="B497" s="3" t="s">
        <v>98</v>
      </c>
    </row>
    <row r="498" spans="1:2" x14ac:dyDescent="0.2">
      <c r="B498" s="3" t="s">
        <v>99</v>
      </c>
    </row>
    <row r="499" spans="1:2" x14ac:dyDescent="0.2">
      <c r="B499" s="3" t="s">
        <v>100</v>
      </c>
    </row>
    <row r="500" spans="1:2" x14ac:dyDescent="0.2">
      <c r="B500" s="3" t="s">
        <v>101</v>
      </c>
    </row>
    <row r="501" spans="1:2" x14ac:dyDescent="0.2">
      <c r="B501" s="3" t="s">
        <v>102</v>
      </c>
    </row>
    <row r="502" spans="1:2" x14ac:dyDescent="0.2">
      <c r="B502" s="3" t="s">
        <v>103</v>
      </c>
    </row>
    <row r="503" spans="1:2" x14ac:dyDescent="0.2">
      <c r="B503" s="3" t="s">
        <v>357</v>
      </c>
    </row>
    <row r="504" spans="1:2" x14ac:dyDescent="0.2">
      <c r="B504" s="3" t="s">
        <v>358</v>
      </c>
    </row>
    <row r="505" spans="1:2" x14ac:dyDescent="0.2">
      <c r="B505" s="3" t="s">
        <v>359</v>
      </c>
    </row>
    <row r="507" spans="1:2" x14ac:dyDescent="0.2">
      <c r="A507" s="21" t="s">
        <v>360</v>
      </c>
      <c r="B507" s="3" t="s">
        <v>361</v>
      </c>
    </row>
    <row r="508" spans="1:2" x14ac:dyDescent="0.2">
      <c r="B508" s="3" t="s">
        <v>322</v>
      </c>
    </row>
    <row r="510" spans="1:2" x14ac:dyDescent="0.2">
      <c r="A510" s="21" t="s">
        <v>362</v>
      </c>
      <c r="B510" s="3" t="s">
        <v>29</v>
      </c>
    </row>
    <row r="511" spans="1:2" x14ac:dyDescent="0.2">
      <c r="B511" s="3" t="s">
        <v>30</v>
      </c>
    </row>
    <row r="512" spans="1:2" x14ac:dyDescent="0.2">
      <c r="B512" s="3" t="s">
        <v>212</v>
      </c>
    </row>
    <row r="514" spans="1:2" x14ac:dyDescent="0.2">
      <c r="A514" s="21" t="s">
        <v>363</v>
      </c>
      <c r="B514" s="3" t="s">
        <v>32</v>
      </c>
    </row>
    <row r="515" spans="1:2" x14ac:dyDescent="0.2">
      <c r="B515" s="3" t="s">
        <v>33</v>
      </c>
    </row>
    <row r="516" spans="1:2" x14ac:dyDescent="0.2">
      <c r="B516" s="3" t="s">
        <v>314</v>
      </c>
    </row>
    <row r="518" spans="1:2" x14ac:dyDescent="0.2">
      <c r="A518" s="21" t="s">
        <v>364</v>
      </c>
      <c r="B518" s="3" t="s">
        <v>32</v>
      </c>
    </row>
    <row r="519" spans="1:2" x14ac:dyDescent="0.2">
      <c r="B519" s="3" t="s">
        <v>33</v>
      </c>
    </row>
    <row r="520" spans="1:2" x14ac:dyDescent="0.2">
      <c r="B520" s="3" t="s">
        <v>365</v>
      </c>
    </row>
    <row r="521" spans="1:2" x14ac:dyDescent="0.2">
      <c r="B521" s="3" t="s">
        <v>314</v>
      </c>
    </row>
    <row r="523" spans="1:2" x14ac:dyDescent="0.2">
      <c r="A523" s="21" t="s">
        <v>366</v>
      </c>
      <c r="B523" s="3" t="s">
        <v>367</v>
      </c>
    </row>
    <row r="524" spans="1:2" x14ac:dyDescent="0.2">
      <c r="B524" s="3" t="s">
        <v>22</v>
      </c>
    </row>
    <row r="526" spans="1:2" x14ac:dyDescent="0.2">
      <c r="A526" s="21" t="s">
        <v>368</v>
      </c>
      <c r="B526" s="3" t="s">
        <v>18</v>
      </c>
    </row>
    <row r="527" spans="1:2" x14ac:dyDescent="0.2">
      <c r="B527" s="3" t="s">
        <v>22</v>
      </c>
    </row>
    <row r="528" spans="1:2" x14ac:dyDescent="0.2">
      <c r="B528" s="3" t="s">
        <v>19</v>
      </c>
    </row>
    <row r="529" spans="1:2" x14ac:dyDescent="0.2">
      <c r="B529" s="3" t="s">
        <v>23</v>
      </c>
    </row>
    <row r="531" spans="1:2" x14ac:dyDescent="0.2">
      <c r="A531" s="21" t="s">
        <v>369</v>
      </c>
      <c r="B531" s="3" t="s">
        <v>21</v>
      </c>
    </row>
    <row r="532" spans="1:2" x14ac:dyDescent="0.2">
      <c r="B532" s="3" t="s">
        <v>22</v>
      </c>
    </row>
    <row r="533" spans="1:2" x14ac:dyDescent="0.2">
      <c r="B533" s="3" t="s">
        <v>352</v>
      </c>
    </row>
    <row r="535" spans="1:2" x14ac:dyDescent="0.2">
      <c r="A535" s="21" t="s">
        <v>370</v>
      </c>
      <c r="B535" s="3" t="s">
        <v>371</v>
      </c>
    </row>
    <row r="536" spans="1:2" x14ac:dyDescent="0.2">
      <c r="B536" s="3" t="s">
        <v>372</v>
      </c>
    </row>
    <row r="537" spans="1:2" x14ac:dyDescent="0.2">
      <c r="B537" s="3" t="s">
        <v>373</v>
      </c>
    </row>
    <row r="539" spans="1:2" x14ac:dyDescent="0.2">
      <c r="A539" s="21" t="s">
        <v>374</v>
      </c>
      <c r="B539" s="3" t="s">
        <v>375</v>
      </c>
    </row>
    <row r="540" spans="1:2" x14ac:dyDescent="0.2">
      <c r="B540" s="3" t="s">
        <v>376</v>
      </c>
    </row>
    <row r="542" spans="1:2" x14ac:dyDescent="0.2">
      <c r="A542" s="21" t="s">
        <v>377</v>
      </c>
      <c r="B542" s="3" t="s">
        <v>378</v>
      </c>
    </row>
    <row r="543" spans="1:2" x14ac:dyDescent="0.2">
      <c r="B543" s="3" t="s">
        <v>379</v>
      </c>
    </row>
    <row r="544" spans="1:2" x14ac:dyDescent="0.2">
      <c r="B544" s="3" t="s">
        <v>380</v>
      </c>
    </row>
    <row r="545" spans="1:2" x14ac:dyDescent="0.2">
      <c r="B545" s="3" t="s">
        <v>381</v>
      </c>
    </row>
    <row r="546" spans="1:2" x14ac:dyDescent="0.2">
      <c r="B546" s="3" t="s">
        <v>71</v>
      </c>
    </row>
    <row r="547" spans="1:2" x14ac:dyDescent="0.2">
      <c r="B547" s="3" t="s">
        <v>78</v>
      </c>
    </row>
    <row r="548" spans="1:2" x14ac:dyDescent="0.2">
      <c r="B548" s="3" t="s">
        <v>359</v>
      </c>
    </row>
    <row r="550" spans="1:2" x14ac:dyDescent="0.2">
      <c r="A550" s="21" t="s">
        <v>382</v>
      </c>
      <c r="B550" s="3" t="s">
        <v>383</v>
      </c>
    </row>
    <row r="551" spans="1:2" x14ac:dyDescent="0.2">
      <c r="B551" s="3" t="s">
        <v>384</v>
      </c>
    </row>
    <row r="552" spans="1:2" x14ac:dyDescent="0.2">
      <c r="B552" s="3" t="s">
        <v>385</v>
      </c>
    </row>
    <row r="553" spans="1:2" x14ac:dyDescent="0.2">
      <c r="B553" s="3" t="s">
        <v>386</v>
      </c>
    </row>
    <row r="554" spans="1:2" x14ac:dyDescent="0.2">
      <c r="B554" s="3" t="s">
        <v>387</v>
      </c>
    </row>
    <row r="555" spans="1:2" x14ac:dyDescent="0.2">
      <c r="B555" s="3" t="s">
        <v>388</v>
      </c>
    </row>
    <row r="556" spans="1:2" x14ac:dyDescent="0.2">
      <c r="B556" s="3" t="s">
        <v>359</v>
      </c>
    </row>
    <row r="558" spans="1:2" x14ac:dyDescent="0.2">
      <c r="A558" s="21" t="s">
        <v>389</v>
      </c>
      <c r="B558" s="3" t="s">
        <v>390</v>
      </c>
    </row>
    <row r="559" spans="1:2" x14ac:dyDescent="0.2">
      <c r="B559" s="3" t="s">
        <v>391</v>
      </c>
    </row>
    <row r="560" spans="1:2" x14ac:dyDescent="0.2">
      <c r="B560" s="3" t="s">
        <v>387</v>
      </c>
    </row>
    <row r="561" spans="1:2" x14ac:dyDescent="0.2">
      <c r="B561" s="3" t="s">
        <v>388</v>
      </c>
    </row>
    <row r="562" spans="1:2" x14ac:dyDescent="0.2">
      <c r="B562" s="3" t="s">
        <v>359</v>
      </c>
    </row>
    <row r="564" spans="1:2" x14ac:dyDescent="0.2">
      <c r="A564" s="21" t="s">
        <v>392</v>
      </c>
      <c r="B564" s="3" t="s">
        <v>393</v>
      </c>
    </row>
    <row r="565" spans="1:2" x14ac:dyDescent="0.2">
      <c r="B565" s="3" t="s">
        <v>76</v>
      </c>
    </row>
    <row r="566" spans="1:2" x14ac:dyDescent="0.2">
      <c r="B566" s="3" t="s">
        <v>75</v>
      </c>
    </row>
    <row r="567" spans="1:2" x14ac:dyDescent="0.2">
      <c r="B567" s="3" t="s">
        <v>71</v>
      </c>
    </row>
    <row r="568" spans="1:2" x14ac:dyDescent="0.2">
      <c r="B568" s="3" t="s">
        <v>78</v>
      </c>
    </row>
    <row r="569" spans="1:2" x14ac:dyDescent="0.2">
      <c r="B569" s="3" t="s">
        <v>381</v>
      </c>
    </row>
    <row r="570" spans="1:2" x14ac:dyDescent="0.2">
      <c r="B570" s="3" t="s">
        <v>394</v>
      </c>
    </row>
    <row r="571" spans="1:2" x14ac:dyDescent="0.2">
      <c r="B571" s="3" t="s">
        <v>395</v>
      </c>
    </row>
    <row r="572" spans="1:2" x14ac:dyDescent="0.2">
      <c r="B572" s="3" t="s">
        <v>396</v>
      </c>
    </row>
    <row r="573" spans="1:2" x14ac:dyDescent="0.2">
      <c r="B573" s="3" t="s">
        <v>359</v>
      </c>
    </row>
    <row r="575" spans="1:2" x14ac:dyDescent="0.2">
      <c r="A575" s="21" t="s">
        <v>397</v>
      </c>
      <c r="B575" s="3" t="s">
        <v>398</v>
      </c>
    </row>
    <row r="576" spans="1:2" x14ac:dyDescent="0.2">
      <c r="B576" s="23">
        <v>1000</v>
      </c>
    </row>
    <row r="577" spans="1:2" x14ac:dyDescent="0.2">
      <c r="B577" s="23">
        <v>2000</v>
      </c>
    </row>
    <row r="578" spans="1:2" x14ac:dyDescent="0.2">
      <c r="B578" s="23">
        <v>5000</v>
      </c>
    </row>
    <row r="579" spans="1:2" x14ac:dyDescent="0.2">
      <c r="B579" s="23">
        <v>10000</v>
      </c>
    </row>
    <row r="580" spans="1:2" x14ac:dyDescent="0.2">
      <c r="B580" s="3" t="s">
        <v>359</v>
      </c>
    </row>
    <row r="582" spans="1:2" x14ac:dyDescent="0.2">
      <c r="A582" s="21" t="s">
        <v>399</v>
      </c>
      <c r="B582" s="3" t="s">
        <v>400</v>
      </c>
    </row>
    <row r="583" spans="1:2" x14ac:dyDescent="0.2">
      <c r="B583" s="3" t="s">
        <v>401</v>
      </c>
    </row>
    <row r="584" spans="1:2" x14ac:dyDescent="0.2">
      <c r="B584" s="3" t="s">
        <v>402</v>
      </c>
    </row>
    <row r="585" spans="1:2" x14ac:dyDescent="0.2">
      <c r="B585" s="3" t="s">
        <v>403</v>
      </c>
    </row>
    <row r="586" spans="1:2" x14ac:dyDescent="0.2">
      <c r="B586" s="3" t="s">
        <v>404</v>
      </c>
    </row>
    <row r="587" spans="1:2" x14ac:dyDescent="0.2">
      <c r="B587" s="3" t="s">
        <v>359</v>
      </c>
    </row>
    <row r="589" spans="1:2" x14ac:dyDescent="0.2">
      <c r="A589" s="21" t="s">
        <v>405</v>
      </c>
      <c r="B589" s="3" t="s">
        <v>406</v>
      </c>
    </row>
    <row r="590" spans="1:2" x14ac:dyDescent="0.2">
      <c r="B590" s="3" t="s">
        <v>401</v>
      </c>
    </row>
    <row r="591" spans="1:2" x14ac:dyDescent="0.2">
      <c r="B591" s="3" t="s">
        <v>402</v>
      </c>
    </row>
    <row r="592" spans="1:2" x14ac:dyDescent="0.2">
      <c r="B592" s="3" t="s">
        <v>403</v>
      </c>
    </row>
    <row r="593" spans="1:2" x14ac:dyDescent="0.2">
      <c r="B593" s="3" t="s">
        <v>404</v>
      </c>
    </row>
    <row r="595" spans="1:2" x14ac:dyDescent="0.2">
      <c r="A595" s="21" t="s">
        <v>407</v>
      </c>
      <c r="B595" s="3" t="s">
        <v>408</v>
      </c>
    </row>
    <row r="596" spans="1:2" x14ac:dyDescent="0.2">
      <c r="B596" s="3" t="s">
        <v>409</v>
      </c>
    </row>
    <row r="597" spans="1:2" x14ac:dyDescent="0.2">
      <c r="B597" s="3" t="s">
        <v>410</v>
      </c>
    </row>
    <row r="598" spans="1:2" x14ac:dyDescent="0.2">
      <c r="B598" s="3" t="s">
        <v>411</v>
      </c>
    </row>
    <row r="599" spans="1:2" x14ac:dyDescent="0.2">
      <c r="B599" s="3" t="s">
        <v>359</v>
      </c>
    </row>
    <row r="601" spans="1:2" x14ac:dyDescent="0.2">
      <c r="A601" s="21" t="s">
        <v>412</v>
      </c>
      <c r="B601" s="3" t="s">
        <v>413</v>
      </c>
    </row>
    <row r="602" spans="1:2" x14ac:dyDescent="0.2">
      <c r="B602" s="3" t="s">
        <v>414</v>
      </c>
    </row>
    <row r="603" spans="1:2" x14ac:dyDescent="0.2">
      <c r="B603" s="3" t="s">
        <v>415</v>
      </c>
    </row>
    <row r="604" spans="1:2" x14ac:dyDescent="0.2">
      <c r="B604" s="3" t="s">
        <v>416</v>
      </c>
    </row>
    <row r="605" spans="1:2" x14ac:dyDescent="0.2">
      <c r="B605" s="3" t="s">
        <v>417</v>
      </c>
    </row>
    <row r="606" spans="1:2" x14ac:dyDescent="0.2">
      <c r="B606" s="3" t="s">
        <v>359</v>
      </c>
    </row>
    <row r="608" spans="1:2" x14ac:dyDescent="0.2">
      <c r="A608" s="21" t="s">
        <v>418</v>
      </c>
      <c r="B608" s="3" t="s">
        <v>419</v>
      </c>
    </row>
    <row r="609" spans="1:2" x14ac:dyDescent="0.2">
      <c r="B609" s="3" t="s">
        <v>420</v>
      </c>
    </row>
    <row r="610" spans="1:2" x14ac:dyDescent="0.2">
      <c r="B610" s="3" t="s">
        <v>421</v>
      </c>
    </row>
    <row r="612" spans="1:2" x14ac:dyDescent="0.2">
      <c r="A612" s="21" t="s">
        <v>422</v>
      </c>
      <c r="B612" s="3" t="s">
        <v>423</v>
      </c>
    </row>
    <row r="613" spans="1:2" x14ac:dyDescent="0.2">
      <c r="B613" s="3" t="s">
        <v>424</v>
      </c>
    </row>
    <row r="614" spans="1:2" x14ac:dyDescent="0.2">
      <c r="B614" s="3" t="s">
        <v>425</v>
      </c>
    </row>
    <row r="615" spans="1:2" x14ac:dyDescent="0.2">
      <c r="B615" s="3" t="s">
        <v>426</v>
      </c>
    </row>
    <row r="616" spans="1:2" x14ac:dyDescent="0.2">
      <c r="B616" s="3" t="s">
        <v>312</v>
      </c>
    </row>
    <row r="617" spans="1:2" x14ac:dyDescent="0.2">
      <c r="B617" s="3" t="s">
        <v>359</v>
      </c>
    </row>
    <row r="619" spans="1:2" x14ac:dyDescent="0.2">
      <c r="A619" s="21" t="s">
        <v>427</v>
      </c>
      <c r="B619" s="3" t="s">
        <v>428</v>
      </c>
    </row>
    <row r="620" spans="1:2" x14ac:dyDescent="0.2">
      <c r="B620" s="3" t="s">
        <v>429</v>
      </c>
    </row>
    <row r="621" spans="1:2" x14ac:dyDescent="0.2">
      <c r="B621" s="3" t="s">
        <v>430</v>
      </c>
    </row>
    <row r="623" spans="1:2" x14ac:dyDescent="0.2">
      <c r="A623" s="21" t="s">
        <v>431</v>
      </c>
      <c r="B623" s="3" t="s">
        <v>432</v>
      </c>
    </row>
    <row r="624" spans="1:2" x14ac:dyDescent="0.2">
      <c r="B624" s="3" t="s">
        <v>433</v>
      </c>
    </row>
    <row r="625" spans="1:2" x14ac:dyDescent="0.2">
      <c r="B625" s="3" t="s">
        <v>434</v>
      </c>
    </row>
    <row r="627" spans="1:2" x14ac:dyDescent="0.2">
      <c r="A627" s="21" t="s">
        <v>435</v>
      </c>
      <c r="B627" s="3" t="s">
        <v>436</v>
      </c>
    </row>
    <row r="628" spans="1:2" x14ac:dyDescent="0.2">
      <c r="B628" s="3" t="s">
        <v>437</v>
      </c>
    </row>
    <row r="629" spans="1:2" x14ac:dyDescent="0.2">
      <c r="B629" s="3" t="s">
        <v>225</v>
      </c>
    </row>
    <row r="630" spans="1:2" x14ac:dyDescent="0.2">
      <c r="B630" s="3" t="s">
        <v>438</v>
      </c>
    </row>
    <row r="631" spans="1:2" x14ac:dyDescent="0.2">
      <c r="B631" s="3" t="s">
        <v>226</v>
      </c>
    </row>
    <row r="632" spans="1:2" x14ac:dyDescent="0.2">
      <c r="B632" s="3" t="s">
        <v>235</v>
      </c>
    </row>
    <row r="634" spans="1:2" x14ac:dyDescent="0.2">
      <c r="A634" s="21" t="s">
        <v>439</v>
      </c>
      <c r="B634" s="3" t="s">
        <v>428</v>
      </c>
    </row>
    <row r="635" spans="1:2" x14ac:dyDescent="0.2">
      <c r="B635" s="3" t="s">
        <v>429</v>
      </c>
    </row>
    <row r="637" spans="1:2" x14ac:dyDescent="0.2">
      <c r="A637" s="21" t="s">
        <v>440</v>
      </c>
      <c r="B637" s="3" t="s">
        <v>441</v>
      </c>
    </row>
    <row r="638" spans="1:2" x14ac:dyDescent="0.2">
      <c r="B638" s="3" t="s">
        <v>442</v>
      </c>
    </row>
    <row r="640" spans="1:2" x14ac:dyDescent="0.2">
      <c r="A640" s="21" t="s">
        <v>443</v>
      </c>
      <c r="B640" s="3" t="s">
        <v>401</v>
      </c>
    </row>
    <row r="641" spans="1:2" x14ac:dyDescent="0.2">
      <c r="B641" s="3" t="s">
        <v>444</v>
      </c>
    </row>
    <row r="642" spans="1:2" x14ac:dyDescent="0.2">
      <c r="B642" s="3" t="s">
        <v>402</v>
      </c>
    </row>
    <row r="643" spans="1:2" x14ac:dyDescent="0.2">
      <c r="B643" s="3" t="s">
        <v>445</v>
      </c>
    </row>
    <row r="644" spans="1:2" x14ac:dyDescent="0.2">
      <c r="B644" s="3" t="s">
        <v>403</v>
      </c>
    </row>
    <row r="645" spans="1:2" x14ac:dyDescent="0.2">
      <c r="B645" s="3" t="s">
        <v>312</v>
      </c>
    </row>
    <row r="647" spans="1:2" x14ac:dyDescent="0.2">
      <c r="A647" s="21" t="s">
        <v>446</v>
      </c>
      <c r="B647" s="3" t="s">
        <v>400</v>
      </c>
    </row>
    <row r="648" spans="1:2" x14ac:dyDescent="0.2">
      <c r="B648" s="3" t="s">
        <v>401</v>
      </c>
    </row>
    <row r="649" spans="1:2" x14ac:dyDescent="0.2">
      <c r="B649" s="3" t="s">
        <v>402</v>
      </c>
    </row>
    <row r="650" spans="1:2" x14ac:dyDescent="0.2">
      <c r="B650" s="3" t="s">
        <v>403</v>
      </c>
    </row>
    <row r="651" spans="1:2" x14ac:dyDescent="0.2">
      <c r="B651" s="3" t="s">
        <v>312</v>
      </c>
    </row>
    <row r="653" spans="1:2" x14ac:dyDescent="0.2">
      <c r="A653" s="21" t="s">
        <v>447</v>
      </c>
      <c r="B653" s="3" t="s">
        <v>448</v>
      </c>
    </row>
    <row r="654" spans="1:2" x14ac:dyDescent="0.2">
      <c r="B654" s="3" t="s">
        <v>449</v>
      </c>
    </row>
    <row r="655" spans="1:2" x14ac:dyDescent="0.2">
      <c r="B655" s="3" t="s">
        <v>450</v>
      </c>
    </row>
    <row r="657" spans="1:2" x14ac:dyDescent="0.2">
      <c r="A657" s="21" t="s">
        <v>451</v>
      </c>
      <c r="B657" s="3" t="s">
        <v>452</v>
      </c>
    </row>
    <row r="658" spans="1:2" x14ac:dyDescent="0.2">
      <c r="B658" s="3" t="s">
        <v>453</v>
      </c>
    </row>
    <row r="659" spans="1:2" x14ac:dyDescent="0.2">
      <c r="B659" s="3" t="s">
        <v>312</v>
      </c>
    </row>
    <row r="661" spans="1:2" x14ac:dyDescent="0.2">
      <c r="A661" s="21" t="s">
        <v>454</v>
      </c>
      <c r="B661" s="3" t="s">
        <v>455</v>
      </c>
    </row>
    <row r="662" spans="1:2" x14ac:dyDescent="0.2">
      <c r="B662" s="3" t="s">
        <v>456</v>
      </c>
    </row>
    <row r="663" spans="1:2" x14ac:dyDescent="0.2">
      <c r="B663" s="3" t="s">
        <v>457</v>
      </c>
    </row>
    <row r="665" spans="1:2" x14ac:dyDescent="0.2">
      <c r="A665" s="21" t="s">
        <v>458</v>
      </c>
      <c r="B665" s="3" t="s">
        <v>459</v>
      </c>
    </row>
    <row r="666" spans="1:2" x14ac:dyDescent="0.2">
      <c r="B666" s="3" t="s">
        <v>460</v>
      </c>
    </row>
    <row r="668" spans="1:2" x14ac:dyDescent="0.2">
      <c r="A668" s="21" t="s">
        <v>461</v>
      </c>
      <c r="B668" s="3" t="s">
        <v>462</v>
      </c>
    </row>
    <row r="669" spans="1:2" x14ac:dyDescent="0.2">
      <c r="B669" s="3" t="s">
        <v>463</v>
      </c>
    </row>
    <row r="671" spans="1:2" x14ac:dyDescent="0.2">
      <c r="A671" s="21" t="s">
        <v>464</v>
      </c>
      <c r="B671" s="3" t="s">
        <v>173</v>
      </c>
    </row>
    <row r="672" spans="1:2" x14ac:dyDescent="0.2">
      <c r="B672" s="3" t="s">
        <v>465</v>
      </c>
    </row>
    <row r="674" spans="1:2" x14ac:dyDescent="0.2">
      <c r="A674" s="21" t="s">
        <v>466</v>
      </c>
      <c r="B674" s="3" t="s">
        <v>467</v>
      </c>
    </row>
    <row r="675" spans="1:2" x14ac:dyDescent="0.2">
      <c r="B675" s="3" t="s">
        <v>468</v>
      </c>
    </row>
    <row r="676" spans="1:2" x14ac:dyDescent="0.2">
      <c r="B676" s="3" t="s">
        <v>225</v>
      </c>
    </row>
    <row r="678" spans="1:2" x14ac:dyDescent="0.2">
      <c r="A678" s="20" t="s">
        <v>469</v>
      </c>
      <c r="B678" s="3" t="s">
        <v>18</v>
      </c>
    </row>
    <row r="679" spans="1:2" x14ac:dyDescent="0.2">
      <c r="B679" s="3" t="s">
        <v>22</v>
      </c>
    </row>
    <row r="680" spans="1:2" x14ac:dyDescent="0.2">
      <c r="B680" s="3" t="s">
        <v>470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A0800-D423-4513-9867-72664AA104EC}">
  <sheetPr codeName="Sheet14">
    <tabColor theme="8" tint="0.79998168889431442"/>
  </sheetPr>
  <dimension ref="A1:K37"/>
  <sheetViews>
    <sheetView showGridLines="0" tabSelected="1" topLeftCell="D1" zoomScale="80" zoomScaleNormal="80" workbookViewId="0">
      <selection activeCell="E7" sqref="E7"/>
    </sheetView>
  </sheetViews>
  <sheetFormatPr defaultColWidth="9.140625" defaultRowHeight="12.75" x14ac:dyDescent="0.25"/>
  <cols>
    <col min="1" max="1" width="4.5703125" style="25" bestFit="1" customWidth="1"/>
    <col min="2" max="2" width="3" style="27" bestFit="1" customWidth="1"/>
    <col min="3" max="3" width="1.85546875" style="26" customWidth="1"/>
    <col min="4" max="4" width="38.28515625" style="25" bestFit="1" customWidth="1"/>
    <col min="5" max="6" width="25.7109375" style="25" customWidth="1"/>
    <col min="7" max="7" width="30.85546875" style="25" customWidth="1"/>
    <col min="8" max="12" width="25.7109375" style="25" customWidth="1"/>
    <col min="13" max="16384" width="9.140625" style="25"/>
  </cols>
  <sheetData>
    <row r="1" spans="1:11" ht="21.75" customHeight="1" x14ac:dyDescent="0.25">
      <c r="B1" s="26"/>
      <c r="D1" s="79" t="s">
        <v>471</v>
      </c>
      <c r="E1" s="79"/>
      <c r="F1" s="79"/>
      <c r="G1" s="79"/>
    </row>
    <row r="2" spans="1:11" ht="44.25" customHeight="1" x14ac:dyDescent="0.3">
      <c r="D2" s="80" t="s">
        <v>472</v>
      </c>
      <c r="E2" s="81"/>
      <c r="F2" s="81"/>
      <c r="G2" s="81"/>
      <c r="H2" s="81"/>
      <c r="I2" s="81"/>
      <c r="J2" s="81"/>
    </row>
    <row r="3" spans="1:11" ht="24" customHeight="1" x14ac:dyDescent="0.25">
      <c r="D3" s="28"/>
    </row>
    <row r="4" spans="1:11" s="33" customFormat="1" ht="15.75" x14ac:dyDescent="0.2">
      <c r="A4" s="29" t="s">
        <v>473</v>
      </c>
      <c r="B4" s="30"/>
      <c r="C4" s="31"/>
      <c r="D4" s="29" t="s">
        <v>474</v>
      </c>
      <c r="E4" s="32"/>
      <c r="F4" s="32"/>
      <c r="G4" s="32"/>
    </row>
    <row r="5" spans="1:11" ht="6.75" customHeight="1" x14ac:dyDescent="0.25">
      <c r="D5" s="34"/>
    </row>
    <row r="6" spans="1:11" ht="12.75" customHeight="1" x14ac:dyDescent="0.25">
      <c r="D6" s="35" t="s">
        <v>475</v>
      </c>
      <c r="E6" s="36"/>
      <c r="F6" s="36"/>
      <c r="G6" s="36"/>
      <c r="H6" s="36"/>
      <c r="I6" s="36"/>
      <c r="J6" s="36"/>
      <c r="K6" s="36"/>
    </row>
    <row r="7" spans="1:11" x14ac:dyDescent="0.25">
      <c r="D7" s="35"/>
      <c r="E7" s="35"/>
      <c r="F7" s="35"/>
      <c r="G7" s="35"/>
      <c r="H7" s="35"/>
      <c r="I7" s="36"/>
      <c r="J7" s="36"/>
      <c r="K7" s="36"/>
    </row>
    <row r="8" spans="1:11" ht="14.25" customHeight="1" x14ac:dyDescent="0.25">
      <c r="D8" s="37" t="s">
        <v>476</v>
      </c>
      <c r="G8" s="37" t="s">
        <v>477</v>
      </c>
    </row>
    <row r="9" spans="1:11" ht="15" x14ac:dyDescent="0.2">
      <c r="B9" s="38"/>
      <c r="D9" s="39"/>
      <c r="E9" s="40" t="s">
        <v>478</v>
      </c>
      <c r="F9" s="41"/>
      <c r="G9" s="42" t="s">
        <v>479</v>
      </c>
      <c r="H9" s="43" t="s">
        <v>480</v>
      </c>
      <c r="I9" s="42" t="s">
        <v>481</v>
      </c>
      <c r="J9" s="43" t="s">
        <v>482</v>
      </c>
      <c r="K9" s="44" t="s">
        <v>483</v>
      </c>
    </row>
    <row r="10" spans="1:11" x14ac:dyDescent="0.25">
      <c r="B10" s="38"/>
      <c r="D10" s="45" t="s">
        <v>484</v>
      </c>
      <c r="E10" s="24">
        <v>1115</v>
      </c>
      <c r="G10" s="24">
        <v>937</v>
      </c>
      <c r="H10" s="24">
        <v>190</v>
      </c>
      <c r="I10" s="24">
        <v>303</v>
      </c>
      <c r="J10" s="24">
        <v>345</v>
      </c>
      <c r="K10" s="24">
        <f>G10+H10+I10+J10</f>
        <v>1775</v>
      </c>
    </row>
    <row r="11" spans="1:11" x14ac:dyDescent="0.25">
      <c r="B11" s="38"/>
      <c r="D11" s="45" t="s">
        <v>485</v>
      </c>
      <c r="E11" s="24">
        <v>766</v>
      </c>
    </row>
    <row r="12" spans="1:11" x14ac:dyDescent="0.25">
      <c r="B12" s="38"/>
      <c r="D12" s="45" t="s">
        <v>483</v>
      </c>
      <c r="E12" s="24">
        <f>SUM(E10:E11)</f>
        <v>1881</v>
      </c>
    </row>
    <row r="13" spans="1:11" x14ac:dyDescent="0.25">
      <c r="B13" s="38"/>
      <c r="D13" s="46"/>
      <c r="E13" s="47"/>
    </row>
    <row r="14" spans="1:11" s="41" customFormat="1" ht="15" x14ac:dyDescent="0.2">
      <c r="B14" s="38"/>
      <c r="C14" s="61"/>
      <c r="D14" s="48" t="s">
        <v>486</v>
      </c>
      <c r="E14" s="82" t="s">
        <v>178</v>
      </c>
      <c r="F14" s="83"/>
      <c r="G14" s="83"/>
      <c r="H14" s="84"/>
    </row>
    <row r="15" spans="1:11" s="41" customFormat="1" ht="15" x14ac:dyDescent="0.2">
      <c r="B15" s="38"/>
      <c r="C15" s="61"/>
      <c r="D15" s="48" t="s">
        <v>487</v>
      </c>
      <c r="E15" s="49">
        <v>2024</v>
      </c>
      <c r="F15" s="50">
        <f>E15+1</f>
        <v>2025</v>
      </c>
      <c r="G15" s="50">
        <f>F15+1</f>
        <v>2026</v>
      </c>
      <c r="H15" s="51" t="s">
        <v>488</v>
      </c>
    </row>
    <row r="16" spans="1:11" s="41" customFormat="1" x14ac:dyDescent="0.2">
      <c r="B16" s="55">
        <f>MAX($B$14:B15)+1</f>
        <v>1</v>
      </c>
      <c r="C16" s="61"/>
      <c r="D16" s="53" t="s">
        <v>479</v>
      </c>
      <c r="E16" s="60"/>
      <c r="F16" s="60"/>
      <c r="G16" s="60"/>
      <c r="H16" s="54"/>
    </row>
    <row r="17" spans="2:8" s="41" customFormat="1" x14ac:dyDescent="0.2">
      <c r="B17" s="55">
        <f>MAX($B$14:B16)+1</f>
        <v>2</v>
      </c>
      <c r="C17" s="61"/>
      <c r="D17" s="53" t="s">
        <v>480</v>
      </c>
      <c r="E17" s="60"/>
      <c r="F17" s="60"/>
      <c r="G17" s="60"/>
      <c r="H17" s="56"/>
    </row>
    <row r="18" spans="2:8" s="41" customFormat="1" x14ac:dyDescent="0.2">
      <c r="B18" s="55">
        <f>MAX($B$14:B17)+1</f>
        <v>3</v>
      </c>
      <c r="C18" s="61"/>
      <c r="D18" s="53" t="s">
        <v>481</v>
      </c>
      <c r="E18" s="60"/>
      <c r="F18" s="60"/>
      <c r="G18" s="60"/>
      <c r="H18" s="56"/>
    </row>
    <row r="19" spans="2:8" s="41" customFormat="1" x14ac:dyDescent="0.2">
      <c r="B19" s="55">
        <f>MAX($B$14:B18)+1</f>
        <v>4</v>
      </c>
      <c r="C19" s="61"/>
      <c r="D19" s="53" t="s">
        <v>482</v>
      </c>
      <c r="E19" s="60"/>
      <c r="F19" s="60"/>
      <c r="G19" s="60"/>
      <c r="H19" s="56"/>
    </row>
    <row r="20" spans="2:8" s="41" customFormat="1" x14ac:dyDescent="0.2">
      <c r="B20" s="55"/>
      <c r="C20" s="61"/>
      <c r="D20" s="59" t="s">
        <v>489</v>
      </c>
      <c r="E20" s="62">
        <f>(E16*$G$10+E17*$H$10+E18*$I$10+E19*$J$10)</f>
        <v>0</v>
      </c>
      <c r="F20" s="62">
        <f>(F16*$G$10+F17*$H$10+F18*$I$10+F19*$J$10)</f>
        <v>0</v>
      </c>
      <c r="G20" s="62">
        <f>(G16*$G$10+G17*$H$10+G18*$I$10+G19*$J$10)</f>
        <v>0</v>
      </c>
      <c r="H20" s="56"/>
    </row>
    <row r="21" spans="2:8" s="41" customFormat="1" x14ac:dyDescent="0.2">
      <c r="B21" s="38"/>
      <c r="C21" s="61"/>
      <c r="D21" s="59" t="s">
        <v>490</v>
      </c>
      <c r="E21" s="62">
        <f>E20*12</f>
        <v>0</v>
      </c>
      <c r="F21" s="62">
        <f>12*(F16*$G$10+F17*$H$10+F18*$I$10+F19*$J$10)</f>
        <v>0</v>
      </c>
      <c r="G21" s="62">
        <f>12*(G16*$G$10+G17*$H$10+G18*$I$10+G19*$J$10)</f>
        <v>0</v>
      </c>
      <c r="H21" s="56"/>
    </row>
    <row r="22" spans="2:8" s="41" customFormat="1" x14ac:dyDescent="0.2">
      <c r="B22" s="38"/>
      <c r="C22" s="61"/>
    </row>
    <row r="24" spans="2:8" ht="20.25" customHeight="1" x14ac:dyDescent="0.25">
      <c r="B24" s="38"/>
      <c r="D24" s="48" t="s">
        <v>491</v>
      </c>
      <c r="E24" s="82" t="s">
        <v>492</v>
      </c>
      <c r="F24" s="83"/>
      <c r="G24" s="83"/>
      <c r="H24" s="84"/>
    </row>
    <row r="25" spans="2:8" ht="15" x14ac:dyDescent="0.25">
      <c r="B25" s="38"/>
      <c r="D25" s="48" t="s">
        <v>493</v>
      </c>
      <c r="E25" s="49">
        <v>2024</v>
      </c>
      <c r="F25" s="50">
        <f>E25+1</f>
        <v>2025</v>
      </c>
      <c r="G25" s="50">
        <f>F25+1</f>
        <v>2026</v>
      </c>
      <c r="H25" s="51" t="s">
        <v>488</v>
      </c>
    </row>
    <row r="26" spans="2:8" x14ac:dyDescent="0.25">
      <c r="B26" s="52" t="s">
        <v>494</v>
      </c>
      <c r="D26" s="53" t="s">
        <v>495</v>
      </c>
      <c r="E26" s="54"/>
      <c r="F26" s="54"/>
      <c r="G26" s="54"/>
      <c r="H26" s="54"/>
    </row>
    <row r="27" spans="2:8" x14ac:dyDescent="0.25">
      <c r="B27" s="55">
        <f>B26+1</f>
        <v>2</v>
      </c>
      <c r="D27" s="53" t="s">
        <v>496</v>
      </c>
      <c r="E27" s="56"/>
      <c r="F27" s="56"/>
      <c r="G27" s="56"/>
      <c r="H27" s="56"/>
    </row>
    <row r="28" spans="2:8" ht="15.75" customHeight="1" x14ac:dyDescent="0.25">
      <c r="B28" s="55">
        <f>B27+1</f>
        <v>3</v>
      </c>
      <c r="D28" s="53" t="s">
        <v>497</v>
      </c>
      <c r="E28" s="56"/>
      <c r="F28" s="56"/>
      <c r="G28" s="56"/>
      <c r="H28" s="56"/>
    </row>
    <row r="29" spans="2:8" x14ac:dyDescent="0.25">
      <c r="B29" s="55">
        <f>MAX($B$26:B28)+1</f>
        <v>4</v>
      </c>
      <c r="D29" s="53" t="s">
        <v>498</v>
      </c>
      <c r="E29" s="56"/>
      <c r="F29" s="56"/>
      <c r="G29" s="56"/>
      <c r="H29" s="56"/>
    </row>
    <row r="30" spans="2:8" x14ac:dyDescent="0.25">
      <c r="B30" s="55">
        <f>MAX($B$26:B29)+1</f>
        <v>5</v>
      </c>
      <c r="D30" s="53" t="s">
        <v>499</v>
      </c>
      <c r="E30" s="56"/>
      <c r="F30" s="56"/>
      <c r="G30" s="56"/>
      <c r="H30" s="56"/>
    </row>
    <row r="31" spans="2:8" x14ac:dyDescent="0.25">
      <c r="B31" s="55">
        <f>MAX($B$26:B30)+1</f>
        <v>6</v>
      </c>
      <c r="D31" s="53" t="s">
        <v>500</v>
      </c>
      <c r="E31" s="56"/>
      <c r="F31" s="56"/>
      <c r="G31" s="56"/>
      <c r="H31" s="56"/>
    </row>
    <row r="32" spans="2:8" x14ac:dyDescent="0.25">
      <c r="B32" s="55">
        <f>MAX($B$26:B31)+1</f>
        <v>7</v>
      </c>
      <c r="D32" s="53" t="s">
        <v>501</v>
      </c>
      <c r="E32" s="56"/>
      <c r="F32" s="56"/>
      <c r="G32" s="56"/>
      <c r="H32" s="56"/>
    </row>
    <row r="33" spans="2:8" x14ac:dyDescent="0.25">
      <c r="B33" s="55">
        <f>MAX($B$26:B32)+1</f>
        <v>8</v>
      </c>
      <c r="D33" s="53" t="s">
        <v>502</v>
      </c>
      <c r="E33" s="56"/>
      <c r="F33" s="56"/>
      <c r="G33" s="56"/>
      <c r="H33" s="56"/>
    </row>
    <row r="34" spans="2:8" x14ac:dyDescent="0.25">
      <c r="B34" s="55">
        <f>MAX($B$26:B33)+1</f>
        <v>9</v>
      </c>
      <c r="D34" s="57" t="s">
        <v>503</v>
      </c>
      <c r="E34" s="58">
        <f>SUM(E26:E33)</f>
        <v>0</v>
      </c>
      <c r="F34" s="58">
        <f t="shared" ref="F34:G34" si="0">SUM(F26:F33)</f>
        <v>0</v>
      </c>
      <c r="G34" s="58">
        <f t="shared" si="0"/>
        <v>0</v>
      </c>
      <c r="H34" s="58"/>
    </row>
    <row r="35" spans="2:8" x14ac:dyDescent="0.25">
      <c r="B35" s="55">
        <f>MAX($B$26:B34)+1</f>
        <v>10</v>
      </c>
      <c r="D35" s="59" t="s">
        <v>504</v>
      </c>
      <c r="E35" s="60">
        <f t="shared" ref="E35:G35" si="1">E34*$E$12</f>
        <v>0</v>
      </c>
      <c r="F35" s="60">
        <f t="shared" si="1"/>
        <v>0</v>
      </c>
      <c r="G35" s="60">
        <f t="shared" si="1"/>
        <v>0</v>
      </c>
      <c r="H35" s="60"/>
    </row>
    <row r="36" spans="2:8" x14ac:dyDescent="0.25">
      <c r="B36" s="55">
        <f>MAX($B$26:B35)+1</f>
        <v>11</v>
      </c>
      <c r="D36" s="59" t="s">
        <v>505</v>
      </c>
      <c r="E36" s="60">
        <f>E35*12</f>
        <v>0</v>
      </c>
      <c r="F36" s="60">
        <f t="shared" ref="F36:G36" si="2">F35*12</f>
        <v>0</v>
      </c>
      <c r="G36" s="60">
        <f t="shared" si="2"/>
        <v>0</v>
      </c>
      <c r="H36" s="60"/>
    </row>
    <row r="37" spans="2:8" s="41" customFormat="1" x14ac:dyDescent="0.2">
      <c r="B37" s="38"/>
      <c r="C37" s="61"/>
    </row>
  </sheetData>
  <sheetProtection formatCells="0" formatRows="0"/>
  <mergeCells count="4">
    <mergeCell ref="D1:G1"/>
    <mergeCell ref="D2:J2"/>
    <mergeCell ref="E24:H24"/>
    <mergeCell ref="E14:H14"/>
  </mergeCells>
  <conditionalFormatting sqref="E10:E13">
    <cfRule type="cellIs" dxfId="4" priority="5" stopIfTrue="1" operator="equal">
      <formula>"No"</formula>
    </cfRule>
  </conditionalFormatting>
  <conditionalFormatting sqref="G10">
    <cfRule type="cellIs" dxfId="3" priority="4" stopIfTrue="1" operator="equal">
      <formula>"No"</formula>
    </cfRule>
  </conditionalFormatting>
  <conditionalFormatting sqref="H10">
    <cfRule type="cellIs" dxfId="2" priority="3" stopIfTrue="1" operator="equal">
      <formula>"No"</formula>
    </cfRule>
  </conditionalFormatting>
  <conditionalFormatting sqref="I10">
    <cfRule type="cellIs" dxfId="1" priority="2" stopIfTrue="1" operator="equal">
      <formula>"No"</formula>
    </cfRule>
  </conditionalFormatting>
  <conditionalFormatting sqref="J10:K10">
    <cfRule type="cellIs" dxfId="0" priority="1" stopIfTrue="1" operator="equal">
      <formula>"No"</formula>
    </cfRule>
  </conditionalFormatting>
  <printOptions horizontalCentered="1"/>
  <pageMargins left="0.25" right="0.25" top="0.5" bottom="0.5" header="0.3" footer="0.3"/>
  <pageSetup scale="51" fitToHeight="5" orientation="landscape" r:id="rId1"/>
  <headerFooter alignWithMargins="0">
    <oddHeader>&amp;L&amp;F &amp;A</oddHeader>
    <oddFooter>&amp;C&amp;P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271322A3CE5246802F03A1AEBF2938" ma:contentTypeVersion="14" ma:contentTypeDescription="Create a new document." ma:contentTypeScope="" ma:versionID="3ebc71ebe0e70f8fc2d37e5223d1e946">
  <xsd:schema xmlns:xsd="http://www.w3.org/2001/XMLSchema" xmlns:xs="http://www.w3.org/2001/XMLSchema" xmlns:p="http://schemas.microsoft.com/office/2006/metadata/properties" xmlns:ns2="d9969127-6db9-4eaf-a22a-bc83d199393d" xmlns:ns3="21c746b8-0556-47b1-a85f-a867022c18cf" targetNamespace="http://schemas.microsoft.com/office/2006/metadata/properties" ma:root="true" ma:fieldsID="5230459b8dc5e262683039453dc1255d" ns2:_="" ns3:_="">
    <xsd:import namespace="d9969127-6db9-4eaf-a22a-bc83d199393d"/>
    <xsd:import namespace="21c746b8-0556-47b1-a85f-a867022c18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69127-6db9-4eaf-a22a-bc83d19939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5841497-3186-4026-9378-9570041900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746b8-0556-47b1-a85f-a867022c18c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311eaf4-7749-401d-96e7-618b6cff7664}" ma:internalName="TaxCatchAll" ma:showField="CatchAllData" ma:web="21c746b8-0556-47b1-a85f-a867022c18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969127-6db9-4eaf-a22a-bc83d199393d">
      <Terms xmlns="http://schemas.microsoft.com/office/infopath/2007/PartnerControls"/>
    </lcf76f155ced4ddcb4097134ff3c332f>
    <TaxCatchAll xmlns="21c746b8-0556-47b1-a85f-a867022c18cf" xsi:nil="true"/>
  </documentManagement>
</p:properties>
</file>

<file path=customXml/itemProps1.xml><?xml version="1.0" encoding="utf-8"?>
<ds:datastoreItem xmlns:ds="http://schemas.openxmlformats.org/officeDocument/2006/customXml" ds:itemID="{5BBDEEB4-C2F0-41C5-8141-D09151265E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567166-0BD9-40D8-9F15-C18D17526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969127-6db9-4eaf-a22a-bc83d199393d"/>
    <ds:schemaRef ds:uri="21c746b8-0556-47b1-a85f-a867022c18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5B8ED7-6400-49EC-A86C-D1FAA5C3FD11}">
  <ds:schemaRefs>
    <ds:schemaRef ds:uri="http://schemas.microsoft.com/office/2006/metadata/properties"/>
    <ds:schemaRef ds:uri="http://schemas.microsoft.com/office/infopath/2007/PartnerControls"/>
    <ds:schemaRef ds:uri="d9969127-6db9-4eaf-a22a-bc83d199393d"/>
    <ds:schemaRef ds:uri="21c746b8-0556-47b1-a85f-a867022c18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112</vt:i4>
      </vt:variant>
    </vt:vector>
  </HeadingPairs>
  <TitlesOfParts>
    <vt:vector size="116" baseType="lpstr">
      <vt:lpstr>OldListbox</vt:lpstr>
      <vt:lpstr>Error</vt:lpstr>
      <vt:lpstr>Listbox</vt:lpstr>
      <vt:lpstr>Pricing</vt:lpstr>
      <vt:lpstr>ListABC</vt:lpstr>
      <vt:lpstr>listABC_G</vt:lpstr>
      <vt:lpstr>ListABC_H</vt:lpstr>
      <vt:lpstr>ListAccreditation</vt:lpstr>
      <vt:lpstr>ListAccreditationPPO</vt:lpstr>
      <vt:lpstr>ListAdvRenewNoticeDays</vt:lpstr>
      <vt:lpstr>ListAgreeDisagree</vt:lpstr>
      <vt:lpstr>ListAgreeNAExplain</vt:lpstr>
      <vt:lpstr>listAnnYrEndDays</vt:lpstr>
      <vt:lpstr>ListAttached</vt:lpstr>
      <vt:lpstr>ListAttachedExplain</vt:lpstr>
      <vt:lpstr>ListAttachedNAExplain</vt:lpstr>
      <vt:lpstr>ListAvailabilityOfService</vt:lpstr>
      <vt:lpstr>ListBeforeAfterTax</vt:lpstr>
      <vt:lpstr>ListBenPymt</vt:lpstr>
      <vt:lpstr>ListClaimsRetention</vt:lpstr>
      <vt:lpstr>ListClassEligibility</vt:lpstr>
      <vt:lpstr>ListClassSchedule</vt:lpstr>
      <vt:lpstr>ListClmMailAreaTime</vt:lpstr>
      <vt:lpstr>ListCMInEx</vt:lpstr>
      <vt:lpstr>ListCommExper</vt:lpstr>
      <vt:lpstr>ListCommissions</vt:lpstr>
      <vt:lpstr>ListCompletedNAExplain</vt:lpstr>
      <vt:lpstr>ListCompNotComp2</vt:lpstr>
      <vt:lpstr>ListCompNotExplain</vt:lpstr>
      <vt:lpstr>ListConfirmed</vt:lpstr>
      <vt:lpstr>ListContributions</vt:lpstr>
      <vt:lpstr>ListCoreAddServ</vt:lpstr>
      <vt:lpstr>ListEitherHMOPPO</vt:lpstr>
      <vt:lpstr>ListFrequentlyRptProd</vt:lpstr>
      <vt:lpstr>ListFrequentlySys</vt:lpstr>
      <vt:lpstr>ListFullPartial</vt:lpstr>
      <vt:lpstr>ListGeo</vt:lpstr>
      <vt:lpstr>ListGracePeriod</vt:lpstr>
      <vt:lpstr>ListGuaranTeeType</vt:lpstr>
      <vt:lpstr>ListHMOEPOPPOPOS</vt:lpstr>
      <vt:lpstr>ListHoursofOperation</vt:lpstr>
      <vt:lpstr>ListIncluded</vt:lpstr>
      <vt:lpstr>ListIncludedNAExplain</vt:lpstr>
      <vt:lpstr>ListIncluNotIncluNA</vt:lpstr>
      <vt:lpstr>ListInOutBound</vt:lpstr>
      <vt:lpstr>ListJCAHO</vt:lpstr>
      <vt:lpstr>ListJCAHODiseaseCert</vt:lpstr>
      <vt:lpstr>ListLeasedNetwork</vt:lpstr>
      <vt:lpstr>ListMandatory</vt:lpstr>
      <vt:lpstr>ListMedClarif</vt:lpstr>
      <vt:lpstr>ListMethDataReceipt</vt:lpstr>
      <vt:lpstr>ListMetNotMet</vt:lpstr>
      <vt:lpstr>ListMinLeadTime</vt:lpstr>
      <vt:lpstr>ListMinSizeDMProg</vt:lpstr>
      <vt:lpstr>listModel</vt:lpstr>
      <vt:lpstr>ListModelDent</vt:lpstr>
      <vt:lpstr>ListNameInsureEntity</vt:lpstr>
      <vt:lpstr>ListNCQA</vt:lpstr>
      <vt:lpstr>ListNCQADMProgAccred</vt:lpstr>
      <vt:lpstr>ListNCQADMProgCert</vt:lpstr>
      <vt:lpstr>ListNotAttachedExplain</vt:lpstr>
      <vt:lpstr>ListNotCompletedExplain</vt:lpstr>
      <vt:lpstr>ListNotedNotNoted</vt:lpstr>
      <vt:lpstr>ListOffered</vt:lpstr>
      <vt:lpstr>ListOwnLease</vt:lpstr>
      <vt:lpstr>ListPayFrequency</vt:lpstr>
      <vt:lpstr>ListPlanType</vt:lpstr>
      <vt:lpstr>ListPnltyFeeList</vt:lpstr>
      <vt:lpstr>ListProEnforce</vt:lpstr>
      <vt:lpstr>ListPropFeeLenTime</vt:lpstr>
      <vt:lpstr>ListProposedRating</vt:lpstr>
      <vt:lpstr>ListProposedRatingCDHC</vt:lpstr>
      <vt:lpstr>ListPropRequirement</vt:lpstr>
      <vt:lpstr>ListProvidedExplain</vt:lpstr>
      <vt:lpstr>ListProvidedNAExplain</vt:lpstr>
      <vt:lpstr>ListRateChange</vt:lpstr>
      <vt:lpstr>ListRated</vt:lpstr>
      <vt:lpstr>ListRCInfo</vt:lpstr>
      <vt:lpstr>ListRecommendFreq</vt:lpstr>
      <vt:lpstr>listReplaceSupp</vt:lpstr>
      <vt:lpstr>listSentCensusOn</vt:lpstr>
      <vt:lpstr>ListServiceCenter</vt:lpstr>
      <vt:lpstr>ListServOfferedOnline</vt:lpstr>
      <vt:lpstr>ListStandReportFreq</vt:lpstr>
      <vt:lpstr>ListStateGovern</vt:lpstr>
      <vt:lpstr>ListStateNotGovern</vt:lpstr>
      <vt:lpstr>ListStates</vt:lpstr>
      <vt:lpstr>ListSTDLTDWCServices</vt:lpstr>
      <vt:lpstr>ListSTDPayFreq</vt:lpstr>
      <vt:lpstr>ListSubcontractedNAExplain</vt:lpstr>
      <vt:lpstr>ListSubcontractServ</vt:lpstr>
      <vt:lpstr>Listtaxstatus</vt:lpstr>
      <vt:lpstr>ListTeleElecTransFaxMail</vt:lpstr>
      <vt:lpstr>ListUnderwriting</vt:lpstr>
      <vt:lpstr>ListURAC</vt:lpstr>
      <vt:lpstr>ListURACDMAccred</vt:lpstr>
      <vt:lpstr>ListWillingNAExplain</vt:lpstr>
      <vt:lpstr>listyears</vt:lpstr>
      <vt:lpstr>ListYesExplain</vt:lpstr>
      <vt:lpstr>ListYesNo</vt:lpstr>
      <vt:lpstr>ListYesNoNA</vt:lpstr>
      <vt:lpstr>ListYesNoNotRequested</vt:lpstr>
      <vt:lpstr>ListYesNoSeeExplain</vt:lpstr>
      <vt:lpstr>ListYesNoSeeExplain_MedP19</vt:lpstr>
      <vt:lpstr>ListYesNotRequested</vt:lpstr>
      <vt:lpstr>ListYExplainNNAWebsite</vt:lpstr>
      <vt:lpstr>ListYN_NSeeExpNotReq</vt:lpstr>
      <vt:lpstr>ListYNNA</vt:lpstr>
      <vt:lpstr>ListYNNAExplain</vt:lpstr>
      <vt:lpstr>ListYNNANoExplain</vt:lpstr>
      <vt:lpstr>ListYNNAWebsite</vt:lpstr>
      <vt:lpstr>ListYNPlanDesignExplain</vt:lpstr>
      <vt:lpstr>ListYNYesExplain</vt:lpstr>
      <vt:lpstr>ListYPlanDesignExplainN</vt:lpstr>
      <vt:lpstr>Pricing!Print_Area</vt:lpstr>
      <vt:lpstr>Pricing!Print_Titles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Low</dc:creator>
  <cp:keywords/>
  <dc:description/>
  <cp:lastModifiedBy>Thai, Thanh</cp:lastModifiedBy>
  <cp:revision/>
  <dcterms:created xsi:type="dcterms:W3CDTF">2022-03-17T14:54:38Z</dcterms:created>
  <dcterms:modified xsi:type="dcterms:W3CDTF">2023-01-08T19:49:58Z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0x0101004F271322A3CE5246802F03A1AEBF2938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