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5B72FA70-B303-4EFC-82EB-8046BC0FD5CD}"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PBAbLa1qfRRLpQ0VRcO4ZdPi3H6+h1My+IOBTW4vndU="/>
    </ext>
  </extLst>
</workbook>
</file>

<file path=xl/calcChain.xml><?xml version="1.0" encoding="utf-8"?>
<calcChain xmlns="http://schemas.openxmlformats.org/spreadsheetml/2006/main">
  <c r="F18" i="1" l="1"/>
  <c r="F17" i="1"/>
  <c r="F16" i="1"/>
  <c r="F15" i="1"/>
  <c r="F14" i="1"/>
  <c r="F13" i="1"/>
  <c r="F12" i="1"/>
  <c r="F11" i="1"/>
  <c r="F10" i="1"/>
  <c r="F9" i="1"/>
  <c r="F8" i="1"/>
  <c r="F7" i="1"/>
  <c r="F6" i="1"/>
  <c r="F5" i="1"/>
  <c r="F19" i="1" s="1"/>
</calcChain>
</file>

<file path=xl/sharedStrings.xml><?xml version="1.0" encoding="utf-8"?>
<sst xmlns="http://schemas.openxmlformats.org/spreadsheetml/2006/main" count="46" uniqueCount="33">
  <si>
    <t>Appendix 3 ITB 80FY24</t>
  </si>
  <si>
    <t>Bidder Name:</t>
  </si>
  <si>
    <t>Pricing Schedule</t>
  </si>
  <si>
    <t>Pricing entered is for all supervision, labor, tools and travel required to provide the Work at all APS buildings and are not subject to change for the Initial Contract Term.  Price increases for Renewal Contract Terms will be allowed in accordance with the Agreement.  
Standard tools of the trade are not valid Contractor expenses.  (see Section 3.7 of the Scope of Work) 
Materials will be reimbursed at a percentage off from a Contractor-provided website or written copy containing the Contractor-provided parts list or a Contractor Provided MSRP List.  
Rental equipment will be reimbursed at Contractors actual invoiced price with no mark up.  
Award will be made to one (1) Bidder who is responsible and provides the lowest responsive Bid Evaluation Total.  A price must be entered for each item to be considered for award.  If there is a variance between a Price Per Quarterly PM or Unit Price and the Annual Price for Four PM's or Extended Price, the Price Per Quarterly PM or Unit Price will prevail. 
The Bidder understands and agrees that the quantities listed in this table are for evaluation purposes only and APS is under no obligation to buy any amount as a result of having being awarded a Contract.</t>
  </si>
  <si>
    <t>Item No.</t>
  </si>
  <si>
    <t>Description</t>
  </si>
  <si>
    <t>Unit of Issue</t>
  </si>
  <si>
    <t>Unit Price</t>
  </si>
  <si>
    <t>Estimated Quantity</t>
  </si>
  <si>
    <t>Extended Price</t>
  </si>
  <si>
    <t>Project Manager, Regular Time</t>
  </si>
  <si>
    <t>Hour</t>
  </si>
  <si>
    <t>Project Manager, Weekend/Holiday/Overtime</t>
  </si>
  <si>
    <t>Painter, Regular Time</t>
  </si>
  <si>
    <t xml:space="preserve">Hour </t>
  </si>
  <si>
    <t>Painter, Weekend/Holiday/Overtime</t>
  </si>
  <si>
    <t>Painter Helper, Regular Time</t>
  </si>
  <si>
    <t>Painter Helper, Weekend/Holiday/Overtime</t>
  </si>
  <si>
    <t>Sherwin Williams, Pro Mar 200 or Approved Equal</t>
  </si>
  <si>
    <t>Gallon</t>
  </si>
  <si>
    <t>5 Gallon</t>
  </si>
  <si>
    <t>Sherwin Williams, A100 or Approved Equal</t>
  </si>
  <si>
    <t>Sherwin Williams Primer, Pro Block or Approved Equal</t>
  </si>
  <si>
    <t>Sherwin Williams Pro-Park WaterBone Trffic Marking Paint or Approved Equal</t>
  </si>
  <si>
    <t>Sherwin Williams Peel Away or Approved Equal</t>
  </si>
  <si>
    <t>Bid Evaluation Total</t>
  </si>
  <si>
    <t xml:space="preserve">Pricing entered is for all supervision, labor, tools and travel required to provide the Work at all APS buildings and are not subject to change for the Initial Contract Term.  Price increases for Renewal Contract Terms will be allowed in accordance with the Agreement.  </t>
  </si>
  <si>
    <t xml:space="preserve">Standard tools of the trade are not valid Contractor expenses.  (see Section 3.7 of the Scope of Work) </t>
  </si>
  <si>
    <t xml:space="preserve">Materials will be reimbursed at a percentage off from a Contractor-provided website or written copy containing the Contractor-provided parts list or a Contractor Provided MSRP List.  </t>
  </si>
  <si>
    <t xml:space="preserve">Rental equipment will be reimbursed at Contractors actual invoiced price with no mark up.  </t>
  </si>
  <si>
    <t xml:space="preserve">Award will be made to one (1) Bidder who is responsible and provides the lowest responsive Bid Evaluation Total.  A price must be entered for each item to be considered for award.  If there is a variance between a Price Per Quarterly PM or Unit Price and the Annual Price for Four PM's or Extended Price, the Price Per Quarterly PM or Unit Price will prevail. </t>
  </si>
  <si>
    <t>The Bidder understands and agrees that the quantities listed in this table are for evaluation purposes only and APS is under no obligation to buy any amount as a result of having being awarded a Contract.</t>
  </si>
  <si>
    <t xml:space="preserve">Pricing entered is for all supervision, labor, tools and travel required to provide the Work at all APS buildings and are not subject to change for the Initial Contract Term.  Price increases for Renewal Contract Terms will be allowed in accordance with the Agreement.  
Standard tools of the trade are not valid Contractor expenses.  (see Section 4.5 of the Scope of Work) 
Award will be made to a minimum of one (1) Bidder who is responsible and provides the lowest responsive Bid Evaluation Total.  A price must be entered for each item to be considered for award.  
The Bidder understands and agrees that the quantities listed in the Excel Pricing Schedule at Appendix 3 are for evaluation purposes only and APS is under no obligation to buy any amount as a result of having being awarded a Contract.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</si>
</sst>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 #,##0_);_(* \(#,##0\);_(* &quot;-&quot;??_);_(@_)"/>
  </numFmts>
  <fonts count="6">
    <font>
      <sz val="11"/>
      <color theme="1"/>
      <name val="Calibri"/>
      <scheme val="minor"/>
    </font>
    <font>
      <b/>
      <sz val="11"/>
      <color theme="1"/>
      <name val="Times New Roman"/>
    </font>
    <font>
      <sz val="11"/>
      <name val="Calibri"/>
    </font>
    <font>
      <sz val="11"/>
      <color theme="1"/>
      <name val="Calibri"/>
    </font>
    <font>
      <sz val="11"/>
      <color theme="1"/>
      <name val="Times New Roman"/>
    </font>
    <font>
      <sz val="11"/>
      <color theme="1"/>
      <name val="Calibri"/>
      <scheme val="minor"/>
    </font>
  </fonts>
  <fills count="3">
    <fill>
      <patternFill patternType="none"/>
    </fill>
    <fill>
      <patternFill patternType="gray125"/>
    </fill>
    <fill>
      <patternFill patternType="solid">
        <fgColor rgb="FFBFBFBF"/>
        <bgColor rgb="FFBFBFBF"/>
      </patternFill>
    </fill>
  </fills>
  <borders count="1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s>
  <cellStyleXfs count="1">
    <xf numFmtId="0" fontId="0" fillId="0" borderId="0"/>
  </cellStyleXfs>
  <cellXfs count="29">
    <xf numFmtId="0" fontId="0" fillId="0" borderId="0" xfId="0"/>
    <xf numFmtId="0" fontId="3" fillId="0" borderId="0" xfId="0" applyFont="1"/>
    <xf numFmtId="0" fontId="3" fillId="0" borderId="0" xfId="0" applyFont="1" applyAlignment="1">
      <alignment horizontal="left"/>
    </xf>
    <xf numFmtId="0" fontId="1" fillId="0" borderId="4" xfId="0" applyFont="1" applyBorder="1" applyAlignment="1">
      <alignment vertical="center" wrapText="1"/>
    </xf>
    <xf numFmtId="0" fontId="1" fillId="0" borderId="5" xfId="0" applyFont="1" applyBorder="1" applyAlignment="1">
      <alignment vertical="center" wrapText="1"/>
    </xf>
    <xf numFmtId="0" fontId="3" fillId="0" borderId="6" xfId="0" applyFont="1" applyBorder="1"/>
    <xf numFmtId="0" fontId="4" fillId="0" borderId="7" xfId="0" applyFont="1" applyBorder="1" applyAlignment="1">
      <alignment vertical="center" wrapText="1"/>
    </xf>
    <xf numFmtId="0" fontId="4" fillId="0" borderId="8" xfId="0" applyFont="1" applyBorder="1"/>
    <xf numFmtId="164" fontId="4" fillId="0" borderId="8" xfId="0" applyNumberFormat="1" applyFont="1" applyBorder="1"/>
    <xf numFmtId="44" fontId="4" fillId="0" borderId="7" xfId="0" applyNumberFormat="1" applyFont="1" applyBorder="1"/>
    <xf numFmtId="0" fontId="3" fillId="0" borderId="9" xfId="0" applyFont="1" applyBorder="1"/>
    <xf numFmtId="0" fontId="4" fillId="0" borderId="10" xfId="0" applyFont="1" applyBorder="1" applyAlignment="1">
      <alignment vertical="center" wrapText="1"/>
    </xf>
    <xf numFmtId="0" fontId="4" fillId="0" borderId="11" xfId="0" applyFont="1" applyBorder="1"/>
    <xf numFmtId="164" fontId="4" fillId="0" borderId="11" xfId="0" applyNumberFormat="1" applyFont="1" applyBorder="1"/>
    <xf numFmtId="44" fontId="4" fillId="0" borderId="10" xfId="0" applyNumberFormat="1" applyFont="1" applyBorder="1"/>
    <xf numFmtId="44" fontId="3" fillId="0" borderId="15" xfId="0" applyNumberFormat="1" applyFont="1" applyBorder="1"/>
    <xf numFmtId="0" fontId="5" fillId="0" borderId="0" xfId="0" applyFont="1"/>
    <xf numFmtId="0" fontId="3" fillId="0" borderId="0" xfId="0" applyFont="1" applyAlignment="1">
      <alignment wrapText="1"/>
    </xf>
    <xf numFmtId="44" fontId="4" fillId="0" borderId="7" xfId="0" applyNumberFormat="1" applyFont="1" applyBorder="1" applyAlignment="1" applyProtection="1">
      <alignment horizontal="right"/>
      <protection locked="0"/>
    </xf>
    <xf numFmtId="44" fontId="4" fillId="0" borderId="10" xfId="0" applyNumberFormat="1" applyFont="1" applyBorder="1" applyAlignment="1" applyProtection="1">
      <alignment horizontal="right"/>
      <protection locked="0"/>
    </xf>
    <xf numFmtId="0" fontId="1" fillId="0" borderId="1" xfId="0" applyFont="1" applyBorder="1" applyAlignment="1">
      <alignment horizontal="left" wrapText="1"/>
    </xf>
    <xf numFmtId="0" fontId="2" fillId="0" borderId="2" xfId="0" applyFont="1" applyBorder="1"/>
    <xf numFmtId="0" fontId="1" fillId="0" borderId="2" xfId="0" applyFont="1" applyBorder="1" applyAlignment="1">
      <alignment horizontal="left"/>
    </xf>
    <xf numFmtId="0" fontId="2" fillId="0" borderId="3" xfId="0" applyFont="1" applyBorder="1"/>
    <xf numFmtId="0" fontId="1" fillId="0" borderId="1" xfId="0" applyFont="1" applyBorder="1" applyAlignment="1">
      <alignment horizontal="center"/>
    </xf>
    <xf numFmtId="0" fontId="4" fillId="0" borderId="1" xfId="0" applyFont="1" applyBorder="1" applyAlignment="1">
      <alignment horizontal="left" wrapText="1"/>
    </xf>
    <xf numFmtId="0" fontId="1" fillId="2" borderId="12" xfId="0" applyFont="1" applyFill="1" applyBorder="1" applyAlignment="1">
      <alignment horizontal="right" wrapText="1"/>
    </xf>
    <xf numFmtId="0" fontId="2" fillId="0" borderId="13" xfId="0" applyFont="1" applyBorder="1"/>
    <xf numFmtId="0" fontId="2" fillId="0" borderId="1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B8" sqref="B8"/>
    </sheetView>
  </sheetViews>
  <sheetFormatPr defaultColWidth="14.42578125" defaultRowHeight="15" customHeight="1"/>
  <cols>
    <col min="1" max="1" width="8.7109375" customWidth="1"/>
    <col min="2" max="2" width="77.140625" customWidth="1"/>
    <col min="3" max="3" width="11.5703125" customWidth="1"/>
    <col min="4" max="4" width="16.28515625" customWidth="1"/>
    <col min="5" max="5" width="13.28515625" customWidth="1"/>
    <col min="6" max="6" width="15.85546875" customWidth="1"/>
    <col min="7" max="7" width="25" customWidth="1"/>
    <col min="8" max="8" width="19.5703125" customWidth="1"/>
    <col min="9" max="9" width="27.42578125" customWidth="1"/>
    <col min="10" max="26" width="8.7109375" customWidth="1"/>
  </cols>
  <sheetData>
    <row r="1" spans="1:26" ht="31.5" customHeight="1">
      <c r="A1" s="20" t="s">
        <v>0</v>
      </c>
      <c r="B1" s="21"/>
      <c r="C1" s="22" t="s">
        <v>1</v>
      </c>
      <c r="D1" s="21"/>
      <c r="E1" s="21"/>
      <c r="F1" s="23"/>
      <c r="G1" s="1"/>
      <c r="H1" s="1"/>
      <c r="I1" s="1"/>
    </row>
    <row r="2" spans="1:26">
      <c r="A2" s="24" t="s">
        <v>2</v>
      </c>
      <c r="B2" s="21"/>
      <c r="C2" s="21"/>
      <c r="D2" s="21"/>
      <c r="E2" s="21"/>
      <c r="F2" s="23"/>
      <c r="G2" s="1"/>
      <c r="H2" s="1"/>
      <c r="I2" s="1"/>
    </row>
    <row r="3" spans="1:26" ht="184.5" customHeight="1">
      <c r="A3" s="25" t="s">
        <v>32</v>
      </c>
      <c r="B3" s="21"/>
      <c r="C3" s="21"/>
      <c r="D3" s="21"/>
      <c r="E3" s="21"/>
      <c r="F3" s="23"/>
      <c r="G3" s="2"/>
      <c r="H3" s="2"/>
      <c r="I3" s="2"/>
      <c r="J3" s="2"/>
      <c r="K3" s="2"/>
      <c r="L3" s="2"/>
      <c r="M3" s="2"/>
      <c r="N3" s="2"/>
      <c r="O3" s="2"/>
      <c r="P3" s="2"/>
      <c r="Q3" s="2"/>
      <c r="R3" s="2"/>
      <c r="S3" s="2"/>
      <c r="T3" s="2"/>
      <c r="U3" s="2"/>
      <c r="V3" s="2"/>
      <c r="W3" s="2"/>
      <c r="X3" s="2"/>
      <c r="Y3" s="2"/>
      <c r="Z3" s="2"/>
    </row>
    <row r="4" spans="1:26" ht="28.5">
      <c r="A4" s="3" t="s">
        <v>4</v>
      </c>
      <c r="B4" s="4" t="s">
        <v>5</v>
      </c>
      <c r="C4" s="4" t="s">
        <v>6</v>
      </c>
      <c r="D4" s="4" t="s">
        <v>7</v>
      </c>
      <c r="E4" s="4" t="s">
        <v>8</v>
      </c>
      <c r="F4" s="4" t="s">
        <v>9</v>
      </c>
    </row>
    <row r="5" spans="1:26">
      <c r="A5" s="5">
        <v>1</v>
      </c>
      <c r="B5" s="6" t="s">
        <v>10</v>
      </c>
      <c r="C5" s="7" t="s">
        <v>11</v>
      </c>
      <c r="D5" s="18">
        <v>0</v>
      </c>
      <c r="E5" s="8">
        <v>910</v>
      </c>
      <c r="F5" s="9">
        <f t="shared" ref="F5:F18" si="0">SUM(D5*E5)</f>
        <v>0</v>
      </c>
    </row>
    <row r="6" spans="1:26">
      <c r="A6" s="10">
        <v>2</v>
      </c>
      <c r="B6" s="11" t="s">
        <v>12</v>
      </c>
      <c r="C6" s="12" t="s">
        <v>11</v>
      </c>
      <c r="D6" s="19">
        <v>0</v>
      </c>
      <c r="E6" s="13">
        <v>1</v>
      </c>
      <c r="F6" s="14">
        <f t="shared" si="0"/>
        <v>0</v>
      </c>
    </row>
    <row r="7" spans="1:26">
      <c r="A7" s="10">
        <v>3</v>
      </c>
      <c r="B7" s="11" t="s">
        <v>13</v>
      </c>
      <c r="C7" s="12" t="s">
        <v>14</v>
      </c>
      <c r="D7" s="19">
        <v>0</v>
      </c>
      <c r="E7" s="13">
        <v>23000</v>
      </c>
      <c r="F7" s="14">
        <f t="shared" si="0"/>
        <v>0</v>
      </c>
    </row>
    <row r="8" spans="1:26">
      <c r="A8" s="10">
        <v>4</v>
      </c>
      <c r="B8" s="11" t="s">
        <v>15</v>
      </c>
      <c r="C8" s="12" t="s">
        <v>14</v>
      </c>
      <c r="D8" s="19">
        <v>0</v>
      </c>
      <c r="E8" s="13">
        <v>855</v>
      </c>
      <c r="F8" s="14">
        <f t="shared" si="0"/>
        <v>0</v>
      </c>
    </row>
    <row r="9" spans="1:26">
      <c r="A9" s="10">
        <v>5</v>
      </c>
      <c r="B9" s="11" t="s">
        <v>16</v>
      </c>
      <c r="C9" s="12" t="s">
        <v>14</v>
      </c>
      <c r="D9" s="19">
        <v>0</v>
      </c>
      <c r="E9" s="13">
        <v>500</v>
      </c>
      <c r="F9" s="14">
        <f t="shared" si="0"/>
        <v>0</v>
      </c>
    </row>
    <row r="10" spans="1:26" ht="15" customHeight="1">
      <c r="A10" s="10">
        <v>6</v>
      </c>
      <c r="B10" s="11" t="s">
        <v>17</v>
      </c>
      <c r="C10" s="12" t="s">
        <v>11</v>
      </c>
      <c r="D10" s="19">
        <v>0</v>
      </c>
      <c r="E10" s="13">
        <v>50</v>
      </c>
      <c r="F10" s="14">
        <f t="shared" si="0"/>
        <v>0</v>
      </c>
    </row>
    <row r="11" spans="1:26">
      <c r="A11" s="10">
        <v>7</v>
      </c>
      <c r="B11" s="11" t="s">
        <v>18</v>
      </c>
      <c r="C11" s="12" t="s">
        <v>19</v>
      </c>
      <c r="D11" s="19">
        <v>0</v>
      </c>
      <c r="E11" s="13">
        <v>55</v>
      </c>
      <c r="F11" s="14">
        <f t="shared" si="0"/>
        <v>0</v>
      </c>
    </row>
    <row r="12" spans="1:26">
      <c r="A12" s="10">
        <v>8</v>
      </c>
      <c r="B12" s="11" t="s">
        <v>18</v>
      </c>
      <c r="C12" s="12" t="s">
        <v>20</v>
      </c>
      <c r="D12" s="19">
        <v>0</v>
      </c>
      <c r="E12" s="13">
        <v>780</v>
      </c>
      <c r="F12" s="14">
        <f t="shared" si="0"/>
        <v>0</v>
      </c>
    </row>
    <row r="13" spans="1:26">
      <c r="A13" s="10">
        <v>9</v>
      </c>
      <c r="B13" s="11" t="s">
        <v>21</v>
      </c>
      <c r="C13" s="12" t="s">
        <v>19</v>
      </c>
      <c r="D13" s="19">
        <v>0</v>
      </c>
      <c r="E13" s="13">
        <v>25</v>
      </c>
      <c r="F13" s="14">
        <f t="shared" si="0"/>
        <v>0</v>
      </c>
    </row>
    <row r="14" spans="1:26">
      <c r="A14" s="10">
        <v>10</v>
      </c>
      <c r="B14" s="11" t="s">
        <v>21</v>
      </c>
      <c r="C14" s="12" t="s">
        <v>20</v>
      </c>
      <c r="D14" s="19">
        <v>0</v>
      </c>
      <c r="E14" s="13">
        <v>180</v>
      </c>
      <c r="F14" s="14">
        <f t="shared" si="0"/>
        <v>0</v>
      </c>
    </row>
    <row r="15" spans="1:26">
      <c r="A15" s="10">
        <v>11</v>
      </c>
      <c r="B15" s="11" t="s">
        <v>22</v>
      </c>
      <c r="C15" s="12" t="s">
        <v>19</v>
      </c>
      <c r="D15" s="19">
        <v>0</v>
      </c>
      <c r="E15" s="13">
        <v>70</v>
      </c>
      <c r="F15" s="14">
        <f t="shared" si="0"/>
        <v>0</v>
      </c>
    </row>
    <row r="16" spans="1:26">
      <c r="A16" s="10">
        <v>12</v>
      </c>
      <c r="B16" s="11" t="s">
        <v>22</v>
      </c>
      <c r="C16" s="12" t="s">
        <v>20</v>
      </c>
      <c r="D16" s="19">
        <v>0</v>
      </c>
      <c r="E16" s="13">
        <v>520</v>
      </c>
      <c r="F16" s="14">
        <f t="shared" si="0"/>
        <v>0</v>
      </c>
    </row>
    <row r="17" spans="1:6">
      <c r="A17" s="10">
        <v>13</v>
      </c>
      <c r="B17" s="11" t="s">
        <v>23</v>
      </c>
      <c r="C17" s="12" t="s">
        <v>19</v>
      </c>
      <c r="D17" s="19">
        <v>0</v>
      </c>
      <c r="E17" s="13">
        <v>20</v>
      </c>
      <c r="F17" s="14">
        <f t="shared" si="0"/>
        <v>0</v>
      </c>
    </row>
    <row r="18" spans="1:6">
      <c r="A18" s="10">
        <v>14</v>
      </c>
      <c r="B18" s="11" t="s">
        <v>24</v>
      </c>
      <c r="C18" s="12" t="s">
        <v>19</v>
      </c>
      <c r="D18" s="19">
        <v>0</v>
      </c>
      <c r="E18" s="13">
        <v>20</v>
      </c>
      <c r="F18" s="14">
        <f t="shared" si="0"/>
        <v>0</v>
      </c>
    </row>
    <row r="19" spans="1:6" ht="29.25" customHeight="1">
      <c r="A19" s="26" t="s">
        <v>25</v>
      </c>
      <c r="B19" s="27"/>
      <c r="C19" s="27"/>
      <c r="D19" s="27"/>
      <c r="E19" s="28"/>
      <c r="F19" s="15">
        <f>SUM(F5:F18)</f>
        <v>0</v>
      </c>
    </row>
    <row r="21" spans="1:6" ht="15.75" customHeight="1"/>
    <row r="22" spans="1:6" ht="15.75" customHeight="1"/>
    <row r="23" spans="1:6" ht="15.75" customHeight="1"/>
    <row r="24" spans="1:6" ht="15.75" customHeight="1"/>
    <row r="25" spans="1:6" ht="15.75" customHeight="1"/>
    <row r="26" spans="1:6" ht="15.75" customHeight="1"/>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24.75" customHeight="1"/>
    <row r="48" ht="15.75" customHeight="1"/>
    <row r="49" ht="15.75" customHeight="1"/>
    <row r="50" ht="15.75" customHeight="1"/>
    <row r="51" ht="15.75" customHeight="1"/>
    <row r="52" ht="15.75" customHeight="1"/>
    <row r="53"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1" ht="15.75" customHeight="1"/>
    <row r="72" ht="15.75" customHeight="1"/>
    <row r="73" ht="15.75" customHeight="1"/>
    <row r="74" ht="15.75" customHeight="1"/>
    <row r="75" ht="15.75" customHeight="1"/>
    <row r="76" ht="15.75" customHeight="1"/>
    <row r="77" ht="15.75" customHeight="1"/>
    <row r="78"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4" ht="62.25" customHeight="1"/>
    <row r="95" ht="60.75" customHeight="1"/>
    <row r="96" ht="15.75" customHeight="1"/>
    <row r="97" ht="13.5" customHeight="1"/>
    <row r="98" ht="15.75" customHeight="1"/>
    <row r="99" ht="15.75" customHeight="1"/>
    <row r="100" ht="15.75" customHeight="1"/>
    <row r="101" ht="31.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DGazF5QNTIv3mSghZVqBLhuChHk6JEAgRUg6u1+9fVHzz6hR9sfr/OnyWzWj0avby/mDSFqE/PMQ8TPzNegeCQ==" saltValue="L3+HPIyitW4VaMui1na/2Q==" spinCount="100000" sheet="1" objects="1" scenarios="1"/>
  <mergeCells count="5">
    <mergeCell ref="A1:B1"/>
    <mergeCell ref="C1:F1"/>
    <mergeCell ref="A2:F2"/>
    <mergeCell ref="A3:F3"/>
    <mergeCell ref="A19:E1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4.42578125" defaultRowHeight="15" customHeight="1"/>
  <cols>
    <col min="1" max="1" width="255.7109375" customWidth="1"/>
    <col min="2" max="26" width="8.7109375" customWidth="1"/>
  </cols>
  <sheetData>
    <row r="1" spans="1:1">
      <c r="A1" s="16" t="s">
        <v>26</v>
      </c>
    </row>
    <row r="3" spans="1:1">
      <c r="A3" s="16" t="s">
        <v>27</v>
      </c>
    </row>
    <row r="5" spans="1:1">
      <c r="A5" s="16" t="s">
        <v>28</v>
      </c>
    </row>
    <row r="7" spans="1:1">
      <c r="A7" s="16" t="s">
        <v>29</v>
      </c>
    </row>
    <row r="9" spans="1:1">
      <c r="A9" s="16" t="s">
        <v>30</v>
      </c>
    </row>
    <row r="11" spans="1:1">
      <c r="A11" s="16" t="s">
        <v>31</v>
      </c>
    </row>
    <row r="15" spans="1:1" ht="180">
      <c r="A15" s="17" t="s">
        <v>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Sorto, Carolina</dc:creator>
  <cp:lastModifiedBy>Thai, Thanh</cp:lastModifiedBy>
  <dcterms:created xsi:type="dcterms:W3CDTF">2022-11-02T18:45:49Z</dcterms:created>
  <dcterms:modified xsi:type="dcterms:W3CDTF">2024-02-09T15:32:41Z</dcterms:modified>
</cp:coreProperties>
</file>