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sva-my.sharepoint.com/personal/thanh_thai_apsva_us/Documents/"/>
    </mc:Choice>
  </mc:AlternateContent>
  <xr:revisionPtr revIDLastSave="0" documentId="8_{2186FF14-7D7C-406F-96B3-CF9F9619D3C4}" xr6:coauthVersionLast="47" xr6:coauthVersionMax="47" xr10:uidLastSave="{00000000-0000-0000-0000-000000000000}"/>
  <bookViews>
    <workbookView xWindow="-120" yWindow="-120" windowWidth="20730" windowHeight="11040" xr2:uid="{28FE2B34-7074-45F1-9EB4-8761ACA6FBCF}"/>
  </bookViews>
  <sheets>
    <sheet name="Medical Claims" sheetId="1" r:id="rId1"/>
    <sheet name="Monthly Paid (MedRx)" sheetId="2" r:id="rId2"/>
    <sheet name="Subscribers" sheetId="3" r:id="rId3"/>
    <sheet name="Members" sheetId="4" r:id="rId4"/>
  </sheets>
  <calcPr calcId="191029"/>
  <pivotCaches>
    <pivotCache cacheId="2" r:id="rId5"/>
    <pivotCache cacheId="3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<sst xmlns="http://schemas.openxmlformats.org/spreadsheetml/2006/main" count="137" uniqueCount="36">
  <si>
    <t>APS - Routine Monthly</t>
  </si>
  <si>
    <t>Monthly Paid by Product Line</t>
  </si>
  <si>
    <t>Time Period: January 2025 - Current</t>
  </si>
  <si>
    <t>Line</t>
  </si>
  <si>
    <t>HMO</t>
  </si>
  <si>
    <t>PPO</t>
  </si>
  <si>
    <t>Group</t>
  </si>
  <si>
    <t>BlueChoice HMO</t>
  </si>
  <si>
    <t>High PPO</t>
  </si>
  <si>
    <t>Low PPO</t>
  </si>
  <si>
    <t>Paid Month</t>
  </si>
  <si>
    <t>Paid Amount</t>
  </si>
  <si>
    <t>Jan 25</t>
  </si>
  <si>
    <t>Feb 25</t>
  </si>
  <si>
    <t>Mar 25</t>
  </si>
  <si>
    <t>Apr 25</t>
  </si>
  <si>
    <t>May 25</t>
  </si>
  <si>
    <t>Jun 25</t>
  </si>
  <si>
    <t>Jul 25</t>
  </si>
  <si>
    <t>Aug 25</t>
  </si>
  <si>
    <t>Sep 25</t>
  </si>
  <si>
    <t>Report Run Date:</t>
  </si>
  <si>
    <t>Monthly Paid (Med/Rx)</t>
  </si>
  <si>
    <t>Category</t>
  </si>
  <si>
    <t>Drug</t>
  </si>
  <si>
    <t>Medical</t>
  </si>
  <si>
    <t>10/15/2025 6:02:31 AM</t>
  </si>
  <si>
    <t>Row Labels</t>
  </si>
  <si>
    <t>Sum of Subscriber Only</t>
  </si>
  <si>
    <t>Sum of Subscriber/Spouse</t>
  </si>
  <si>
    <t>Sum of Child(ren)</t>
  </si>
  <si>
    <t>Sum of Family (3 or More People)</t>
  </si>
  <si>
    <t>Grand Total</t>
  </si>
  <si>
    <t>PPO- Low</t>
  </si>
  <si>
    <t>PPO- High</t>
  </si>
  <si>
    <t>Sum of TOTAL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</si>
</sst>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7" x14ac:knownFonts="1">
    <font>
      <sz val="10"/>
      <color rgb="FF000000"/>
      <name val="Arial"/>
    </font>
    <font>
      <sz val="10"/>
      <color rgb="FF000000"/>
      <name val="Arial"/>
    </font>
    <font>
      <b/>
      <sz val="20"/>
      <color rgb="FF000000"/>
      <name val="Times New Roman"/>
    </font>
    <font>
      <b/>
      <sz val="18"/>
      <color rgb="FF005BBF"/>
      <name val="Times New Roman"/>
    </font>
    <font>
      <b/>
      <sz val="12"/>
      <color rgb="FF005BBF"/>
      <name val="Times New Roman"/>
    </font>
    <font>
      <sz val="8"/>
      <color rgb="FF4A4A4A"/>
      <name val="Arial"/>
    </font>
    <font>
      <b/>
      <sz val="10"/>
      <color rgb="FF005BBF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BEBEB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CECECE"/>
      </left>
      <right style="thin">
        <color rgb="FFCECECE"/>
      </right>
      <top style="thin">
        <color rgb="FFCECECE"/>
      </top>
      <bottom style="thin">
        <color rgb="FFCECECE"/>
      </bottom>
      <diagonal/>
    </border>
    <border>
      <left style="thin">
        <color rgb="FFCECECE"/>
      </left>
      <right style="thin">
        <color rgb="FFC2C2C2"/>
      </right>
      <top style="thin">
        <color rgb="FFCECECE"/>
      </top>
      <bottom style="thin">
        <color rgb="FFC2C2C2"/>
      </bottom>
      <diagonal/>
    </border>
    <border>
      <left/>
      <right style="thin">
        <color rgb="FFC2C2C2"/>
      </right>
      <top style="thin">
        <color rgb="FFCECECE"/>
      </top>
      <bottom style="thin">
        <color rgb="FFC2C2C2"/>
      </bottom>
      <diagonal/>
    </border>
    <border>
      <left/>
      <right style="thin">
        <color rgb="FFCECECE"/>
      </right>
      <top style="thin">
        <color rgb="FFCECECE"/>
      </top>
      <bottom style="thin">
        <color rgb="FFC2C2C2"/>
      </bottom>
      <diagonal/>
    </border>
    <border>
      <left style="thin">
        <color rgb="FFCECECE"/>
      </left>
      <right style="thin">
        <color rgb="FFC2C2C2"/>
      </right>
      <top/>
      <bottom style="thin">
        <color rgb="FFC2C2C2"/>
      </bottom>
      <diagonal/>
    </border>
    <border>
      <left/>
      <right style="thin">
        <color rgb="FFC2C2C2"/>
      </right>
      <top/>
      <bottom style="thin">
        <color rgb="FFC2C2C2"/>
      </bottom>
      <diagonal/>
    </border>
    <border>
      <left/>
      <right style="thin">
        <color rgb="FFCECECE"/>
      </right>
      <top/>
      <bottom style="thin">
        <color rgb="FFC2C2C2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ECECE"/>
      </right>
      <top/>
      <bottom style="thin">
        <color rgb="FFC0C0C0"/>
      </bottom>
      <diagonal/>
    </border>
    <border>
      <left style="thin">
        <color rgb="FFCECECE"/>
      </left>
      <right style="thin">
        <color rgb="FFC2C2C2"/>
      </right>
      <top/>
      <bottom style="thin">
        <color rgb="FFCECECE"/>
      </bottom>
      <diagonal/>
    </border>
    <border>
      <left/>
      <right style="thin">
        <color rgb="FFC0C0C0"/>
      </right>
      <top/>
      <bottom style="thin">
        <color rgb="FFCECECE"/>
      </bottom>
      <diagonal/>
    </border>
    <border>
      <left/>
      <right style="thin">
        <color rgb="FFCECECE"/>
      </right>
      <top/>
      <bottom style="thin">
        <color rgb="FFCECECE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right" vertical="top"/>
    </xf>
    <xf numFmtId="0" fontId="5" fillId="3" borderId="4" xfId="0" applyFont="1" applyFill="1" applyBorder="1" applyAlignment="1">
      <alignment horizontal="right" vertical="top"/>
    </xf>
    <xf numFmtId="0" fontId="5" fillId="3" borderId="5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right" vertical="top"/>
    </xf>
    <xf numFmtId="0" fontId="5" fillId="4" borderId="7" xfId="0" applyFont="1" applyFill="1" applyBorder="1" applyAlignment="1">
      <alignment horizontal="right" vertical="top"/>
    </xf>
    <xf numFmtId="0" fontId="5" fillId="3" borderId="6" xfId="0" applyFont="1" applyFill="1" applyBorder="1" applyAlignment="1">
      <alignment horizontal="right" vertical="top"/>
    </xf>
    <xf numFmtId="0" fontId="5" fillId="3" borderId="7" xfId="0" applyFont="1" applyFill="1" applyBorder="1" applyAlignment="1">
      <alignment horizontal="right" vertical="top"/>
    </xf>
    <xf numFmtId="0" fontId="5" fillId="4" borderId="5" xfId="0" applyFont="1" applyFill="1" applyBorder="1" applyAlignment="1">
      <alignment horizontal="left" vertical="top" wrapText="1"/>
    </xf>
    <xf numFmtId="6" fontId="5" fillId="4" borderId="8" xfId="0" applyNumberFormat="1" applyFont="1" applyFill="1" applyBorder="1" applyAlignment="1">
      <alignment horizontal="right" vertical="top"/>
    </xf>
    <xf numFmtId="6" fontId="5" fillId="4" borderId="9" xfId="0" applyNumberFormat="1" applyFont="1" applyFill="1" applyBorder="1" applyAlignment="1">
      <alignment horizontal="right" vertical="top"/>
    </xf>
    <xf numFmtId="0" fontId="5" fillId="4" borderId="10" xfId="0" applyFont="1" applyFill="1" applyBorder="1" applyAlignment="1">
      <alignment horizontal="left" vertical="top" wrapText="1"/>
    </xf>
    <xf numFmtId="6" fontId="5" fillId="4" borderId="11" xfId="0" applyNumberFormat="1" applyFont="1" applyFill="1" applyBorder="1" applyAlignment="1">
      <alignment horizontal="right" vertical="top"/>
    </xf>
    <xf numFmtId="6" fontId="5" fillId="4" borderId="12" xfId="0" applyNumberFormat="1" applyFont="1" applyFill="1" applyBorder="1" applyAlignment="1">
      <alignment horizontal="right" vertical="top"/>
    </xf>
    <xf numFmtId="0" fontId="5" fillId="2" borderId="5" xfId="0" applyFont="1" applyFill="1" applyBorder="1" applyAlignment="1">
      <alignment horizontal="left" vertical="top" wrapText="1"/>
    </xf>
    <xf numFmtId="6" fontId="5" fillId="2" borderId="9" xfId="0" applyNumberFormat="1" applyFont="1" applyFill="1" applyBorder="1" applyAlignment="1">
      <alignment horizontal="right" vertical="top"/>
    </xf>
    <xf numFmtId="0" fontId="5" fillId="2" borderId="10" xfId="0" applyFont="1" applyFill="1" applyBorder="1" applyAlignment="1">
      <alignment horizontal="left" vertical="top" wrapText="1"/>
    </xf>
    <xf numFmtId="6" fontId="5" fillId="2" borderId="12" xfId="0" applyNumberFormat="1" applyFont="1" applyFill="1" applyBorder="1" applyAlignment="1">
      <alignment horizontal="right" vertical="top"/>
    </xf>
    <xf numFmtId="0" fontId="0" fillId="4" borderId="0" xfId="0" applyFill="1"/>
    <xf numFmtId="0" fontId="0" fillId="0" borderId="0" xfId="0" applyAlignment="1">
      <alignment horizontal="left"/>
    </xf>
    <xf numFmtId="37" fontId="0" fillId="0" borderId="0" xfId="0" applyNumberFormat="1"/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6" fontId="5" fillId="2" borderId="8" xfId="0" applyNumberFormat="1" applyFont="1" applyFill="1" applyBorder="1" applyAlignment="1">
      <alignment horizontal="right" vertical="top"/>
    </xf>
    <xf numFmtId="0" fontId="5" fillId="3" borderId="3" xfId="0" applyFont="1" applyFill="1" applyBorder="1" applyAlignment="1">
      <alignment horizontal="right" vertical="top"/>
    </xf>
    <xf numFmtId="0" fontId="5" fillId="3" borderId="6" xfId="0" applyFont="1" applyFill="1" applyBorder="1" applyAlignment="1">
      <alignment horizontal="right" vertical="top"/>
    </xf>
    <xf numFmtId="6" fontId="5" fillId="2" borderId="11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6"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0</xdr:colOff>
      <xdr:row>1</xdr:row>
      <xdr:rowOff>0</xdr:rowOff>
    </xdr:to>
    <xdr:pic>
      <xdr:nvPicPr>
        <xdr:cNvPr id="2" name="Picture 1" descr="EMBEDDED:AE847653465F8B166646369AEC47B179">
          <a:extLst>
            <a:ext uri="{FF2B5EF4-FFF2-40B4-BE49-F238E27FC236}">
              <a16:creationId xmlns:a16="http://schemas.microsoft.com/office/drawing/2014/main" id="{E80BABD6-30C5-4A2C-A76A-ECC0BE1F6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3450" y="0"/>
          <a:ext cx="2971800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0</xdr:colOff>
      <xdr:row>1</xdr:row>
      <xdr:rowOff>0</xdr:rowOff>
    </xdr:to>
    <xdr:pic>
      <xdr:nvPicPr>
        <xdr:cNvPr id="2" name="Picture 1" descr="EMBEDDED:AE847653465F8B166646369AEC47B179">
          <a:extLst>
            <a:ext uri="{FF2B5EF4-FFF2-40B4-BE49-F238E27FC236}">
              <a16:creationId xmlns:a16="http://schemas.microsoft.com/office/drawing/2014/main" id="{F12C4CF9-6742-4BC5-A341-795E5EE16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2971800" cy="4572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Glen%20Allen\1-Glen%20Allen%20EB\CLIENTS\A\Arlington%20Schools\2025\Analyst\Claims%20Data\09.2025\APS%20Enrollment%20and%20Medical%20Claims%2001.2025-09.2025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Glen%20Allen\1-Glen%20Allen%20EB\CLIENTS\A\Arlington%20Schools\2025\Analyst\Claims%20Data\09.2025\APS%20Enrollment%20and%20Medical%20Claims%2001.2025-09.2025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risten Kenley" refreshedDate="45946.627652199073" createdVersion="8" refreshedVersion="8" minRefreshableVersion="3" recordCount="27" xr:uid="{CF5BC825-0CC8-4962-A9FF-0636D6C33EED}">
  <cacheSource type="worksheet">
    <worksheetSource ref="B7:I34" sheet="Subscribers by Product Line vKK" r:id="rId2"/>
  </cacheSource>
  <cacheFields count="8">
    <cacheField name="Group" numFmtId="0">
      <sharedItems count="3">
        <s v="BlueChoice HMO"/>
        <s v="High PPO"/>
        <s v="Low PPO"/>
      </sharedItems>
    </cacheField>
    <cacheField name="Paid Month" numFmtId="0">
      <sharedItems count="9">
        <s v="Jan 25"/>
        <s v="Feb 25"/>
        <s v="Mar 25"/>
        <s v="Apr 25"/>
        <s v="May 25"/>
        <s v="Jun 25"/>
        <s v="Jul 25"/>
        <s v="Aug 25"/>
        <s v="Sep 25"/>
      </sharedItems>
    </cacheField>
    <cacheField name="Family (3 or More People)" numFmtId="37">
      <sharedItems containsSemiMixedTypes="0" containsString="0" containsNumber="1" containsInteger="1" minValue="152" maxValue="316"/>
    </cacheField>
    <cacheField name="Parent/Child" numFmtId="37">
      <sharedItems containsSemiMixedTypes="0" containsString="0" containsNumber="1" containsInteger="1" minValue="85" maxValue="130"/>
    </cacheField>
    <cacheField name="Parent/Children" numFmtId="37">
      <sharedItems containsSemiMixedTypes="0" containsString="0" containsNumber="1" containsInteger="1" minValue="52" maxValue="110"/>
    </cacheField>
    <cacheField name="Subscriber Only" numFmtId="37">
      <sharedItems containsSemiMixedTypes="0" containsString="0" containsNumber="1" containsInteger="1" minValue="655" maxValue="947"/>
    </cacheField>
    <cacheField name="Child(ren)" numFmtId="37">
      <sharedItems containsSemiMixedTypes="0" containsString="0" containsNumber="1" containsInteger="1" minValue="138" maxValue="239"/>
    </cacheField>
    <cacheField name="Subscriber/Spouse" numFmtId="37">
      <sharedItems containsSemiMixedTypes="0" containsString="0" containsNumber="1" containsInteger="1" minValue="127" maxValue="1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risten Kenley" refreshedDate="45946.625512152779" createdVersion="8" refreshedVersion="8" minRefreshableVersion="3" recordCount="63" xr:uid="{F08E16A7-9CCE-460C-9FEB-B652FDED686C}">
  <cacheSource type="worksheet">
    <worksheetSource ref="B7:I70" sheet="Members by Product Line vKK" r:id="rId2"/>
  </cacheSource>
  <cacheFields count="8">
    <cacheField name="Group" numFmtId="0">
      <sharedItems count="3">
        <s v="BlueChoice HMO"/>
        <s v="PPO- High"/>
        <s v="PPO- Low"/>
      </sharedItems>
    </cacheField>
    <cacheField name="Paid Month" numFmtId="0">
      <sharedItems count="21">
        <s v="Jan 24"/>
        <s v="Feb 24"/>
        <s v="Mar 24"/>
        <s v="Apr 24"/>
        <s v="May 24"/>
        <s v="Jun 24"/>
        <s v="Jul 24"/>
        <s v="Aug 24"/>
        <s v="Sep 24"/>
        <s v="Oct 24"/>
        <s v="Nov 24"/>
        <s v="Dec 24"/>
        <s v="Jan 25"/>
        <s v="Feb 25"/>
        <s v="Mar 25"/>
        <s v="Apr 25"/>
        <s v="May 25"/>
        <s v="Jun 25"/>
        <s v="Jul 25"/>
        <s v="Aug 25"/>
        <s v="Sep 25"/>
      </sharedItems>
    </cacheField>
    <cacheField name="Member Months" numFmtId="37">
      <sharedItems containsSemiMixedTypes="0" containsString="0" containsNumber="1" containsInteger="1" minValue="568" maxValue="1245"/>
    </cacheField>
    <cacheField name="Member Months2" numFmtId="37">
      <sharedItems containsSemiMixedTypes="0" containsString="0" containsNumber="1" containsInteger="1" minValue="154" maxValue="265"/>
    </cacheField>
    <cacheField name="Member Months3" numFmtId="37">
      <sharedItems containsSemiMixedTypes="0" containsString="0" containsNumber="1" containsInteger="1" minValue="156" maxValue="369"/>
    </cacheField>
    <cacheField name="Member Months4" numFmtId="37">
      <sharedItems containsSemiMixedTypes="0" containsString="0" containsNumber="1" containsInteger="1" minValue="603" maxValue="948"/>
    </cacheField>
    <cacheField name="Member Months5" numFmtId="37">
      <sharedItems containsSemiMixedTypes="0" containsString="0" containsNumber="1" containsInteger="1" minValue="240" maxValue="322"/>
    </cacheField>
    <cacheField name="TOTAL MEMBERS" numFmtId="37">
      <sharedItems containsSemiMixedTypes="0" containsString="0" containsNumber="1" containsInteger="1" minValue="1731" maxValue="31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x v="0"/>
    <n v="191"/>
    <n v="110"/>
    <n v="93"/>
    <n v="734"/>
    <n v="203"/>
    <n v="153"/>
  </r>
  <r>
    <x v="0"/>
    <x v="1"/>
    <n v="193"/>
    <n v="112"/>
    <n v="94"/>
    <n v="733"/>
    <n v="206"/>
    <n v="153"/>
  </r>
  <r>
    <x v="0"/>
    <x v="2"/>
    <n v="196"/>
    <n v="111"/>
    <n v="93"/>
    <n v="734"/>
    <n v="204"/>
    <n v="153"/>
  </r>
  <r>
    <x v="0"/>
    <x v="3"/>
    <n v="196"/>
    <n v="111"/>
    <n v="93"/>
    <n v="732"/>
    <n v="204"/>
    <n v="153"/>
  </r>
  <r>
    <x v="0"/>
    <x v="4"/>
    <n v="196"/>
    <n v="112"/>
    <n v="93"/>
    <n v="730"/>
    <n v="205"/>
    <n v="156"/>
  </r>
  <r>
    <x v="0"/>
    <x v="5"/>
    <n v="199"/>
    <n v="115"/>
    <n v="92"/>
    <n v="729"/>
    <n v="207"/>
    <n v="154"/>
  </r>
  <r>
    <x v="0"/>
    <x v="6"/>
    <n v="198"/>
    <n v="114"/>
    <n v="93"/>
    <n v="733"/>
    <n v="207"/>
    <n v="151"/>
  </r>
  <r>
    <x v="0"/>
    <x v="7"/>
    <n v="201"/>
    <n v="116"/>
    <n v="94"/>
    <n v="727"/>
    <n v="210"/>
    <n v="148"/>
  </r>
  <r>
    <x v="0"/>
    <x v="8"/>
    <n v="202"/>
    <n v="112"/>
    <n v="90"/>
    <n v="706"/>
    <n v="202"/>
    <n v="146"/>
  </r>
  <r>
    <x v="1"/>
    <x v="0"/>
    <n v="155"/>
    <n v="85"/>
    <n v="54"/>
    <n v="695"/>
    <n v="139"/>
    <n v="132"/>
  </r>
  <r>
    <x v="1"/>
    <x v="1"/>
    <n v="152"/>
    <n v="87"/>
    <n v="54"/>
    <n v="692"/>
    <n v="141"/>
    <n v="132"/>
  </r>
  <r>
    <x v="1"/>
    <x v="2"/>
    <n v="152"/>
    <n v="87"/>
    <n v="53"/>
    <n v="691"/>
    <n v="140"/>
    <n v="129"/>
  </r>
  <r>
    <x v="1"/>
    <x v="3"/>
    <n v="152"/>
    <n v="88"/>
    <n v="53"/>
    <n v="681"/>
    <n v="141"/>
    <n v="133"/>
  </r>
  <r>
    <x v="1"/>
    <x v="4"/>
    <n v="155"/>
    <n v="90"/>
    <n v="52"/>
    <n v="682"/>
    <n v="142"/>
    <n v="128"/>
  </r>
  <r>
    <x v="1"/>
    <x v="5"/>
    <n v="156"/>
    <n v="90"/>
    <n v="54"/>
    <n v="679"/>
    <n v="144"/>
    <n v="129"/>
  </r>
  <r>
    <x v="1"/>
    <x v="6"/>
    <n v="157"/>
    <n v="86"/>
    <n v="54"/>
    <n v="677"/>
    <n v="140"/>
    <n v="127"/>
  </r>
  <r>
    <x v="1"/>
    <x v="7"/>
    <n v="158"/>
    <n v="88"/>
    <n v="54"/>
    <n v="674"/>
    <n v="142"/>
    <n v="127"/>
  </r>
  <r>
    <x v="1"/>
    <x v="8"/>
    <n v="158"/>
    <n v="86"/>
    <n v="52"/>
    <n v="655"/>
    <n v="138"/>
    <n v="127"/>
  </r>
  <r>
    <x v="2"/>
    <x v="0"/>
    <n v="316"/>
    <n v="125"/>
    <n v="106"/>
    <n v="947"/>
    <n v="231"/>
    <n v="161"/>
  </r>
  <r>
    <x v="2"/>
    <x v="1"/>
    <n v="313"/>
    <n v="126"/>
    <n v="107"/>
    <n v="945"/>
    <n v="233"/>
    <n v="161"/>
  </r>
  <r>
    <x v="2"/>
    <x v="2"/>
    <n v="310"/>
    <n v="124"/>
    <n v="110"/>
    <n v="940"/>
    <n v="234"/>
    <n v="160"/>
  </r>
  <r>
    <x v="2"/>
    <x v="3"/>
    <n v="311"/>
    <n v="125"/>
    <n v="110"/>
    <n v="944"/>
    <n v="235"/>
    <n v="159"/>
  </r>
  <r>
    <x v="2"/>
    <x v="4"/>
    <n v="314"/>
    <n v="126"/>
    <n v="109"/>
    <n v="940"/>
    <n v="235"/>
    <n v="160"/>
  </r>
  <r>
    <x v="2"/>
    <x v="5"/>
    <n v="315"/>
    <n v="125"/>
    <n v="109"/>
    <n v="940"/>
    <n v="234"/>
    <n v="159"/>
  </r>
  <r>
    <x v="2"/>
    <x v="6"/>
    <n v="312"/>
    <n v="130"/>
    <n v="108"/>
    <n v="934"/>
    <n v="238"/>
    <n v="156"/>
  </r>
  <r>
    <x v="2"/>
    <x v="7"/>
    <n v="314"/>
    <n v="130"/>
    <n v="109"/>
    <n v="934"/>
    <n v="239"/>
    <n v="157"/>
  </r>
  <r>
    <x v="2"/>
    <x v="8"/>
    <n v="315"/>
    <n v="128"/>
    <n v="107"/>
    <n v="890"/>
    <n v="235"/>
    <n v="15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">
  <r>
    <x v="0"/>
    <x v="0"/>
    <n v="783"/>
    <n v="197"/>
    <n v="322"/>
    <n v="718"/>
    <n v="319"/>
    <n v="2339"/>
  </r>
  <r>
    <x v="0"/>
    <x v="1"/>
    <n v="787"/>
    <n v="199"/>
    <n v="319"/>
    <n v="715"/>
    <n v="317"/>
    <n v="2337"/>
  </r>
  <r>
    <x v="0"/>
    <x v="2"/>
    <n v="794"/>
    <n v="202"/>
    <n v="316"/>
    <n v="717"/>
    <n v="316"/>
    <n v="2345"/>
  </r>
  <r>
    <x v="0"/>
    <x v="3"/>
    <n v="786"/>
    <n v="204"/>
    <n v="316"/>
    <n v="723"/>
    <n v="308"/>
    <n v="2337"/>
  </r>
  <r>
    <x v="0"/>
    <x v="4"/>
    <n v="782"/>
    <n v="205"/>
    <n v="323"/>
    <n v="720"/>
    <n v="308"/>
    <n v="2338"/>
  </r>
  <r>
    <x v="0"/>
    <x v="5"/>
    <n v="792"/>
    <n v="206"/>
    <n v="326"/>
    <n v="718"/>
    <n v="308"/>
    <n v="2350"/>
  </r>
  <r>
    <x v="0"/>
    <x v="6"/>
    <n v="781"/>
    <n v="204"/>
    <n v="323"/>
    <n v="721"/>
    <n v="303"/>
    <n v="2332"/>
  </r>
  <r>
    <x v="0"/>
    <x v="7"/>
    <n v="773"/>
    <n v="208"/>
    <n v="322"/>
    <n v="715"/>
    <n v="302"/>
    <n v="2320"/>
  </r>
  <r>
    <x v="0"/>
    <x v="8"/>
    <n v="755"/>
    <n v="205"/>
    <n v="307"/>
    <n v="680"/>
    <n v="291"/>
    <n v="2238"/>
  </r>
  <r>
    <x v="0"/>
    <x v="9"/>
    <n v="748"/>
    <n v="219"/>
    <n v="303"/>
    <n v="730"/>
    <n v="302"/>
    <n v="2302"/>
  </r>
  <r>
    <x v="0"/>
    <x v="10"/>
    <n v="759"/>
    <n v="221"/>
    <n v="305"/>
    <n v="730"/>
    <n v="301"/>
    <n v="2316"/>
  </r>
  <r>
    <x v="0"/>
    <x v="11"/>
    <n v="753"/>
    <n v="224"/>
    <n v="307"/>
    <n v="729"/>
    <n v="305"/>
    <n v="2318"/>
  </r>
  <r>
    <x v="0"/>
    <x v="12"/>
    <n v="741"/>
    <n v="221"/>
    <n v="311"/>
    <n v="735"/>
    <n v="306"/>
    <n v="2314"/>
  </r>
  <r>
    <x v="0"/>
    <x v="13"/>
    <n v="747"/>
    <n v="224"/>
    <n v="312"/>
    <n v="733"/>
    <n v="306"/>
    <n v="2322"/>
  </r>
  <r>
    <x v="0"/>
    <x v="14"/>
    <n v="759"/>
    <n v="222"/>
    <n v="308"/>
    <n v="735"/>
    <n v="306"/>
    <n v="2330"/>
  </r>
  <r>
    <x v="0"/>
    <x v="15"/>
    <n v="761"/>
    <n v="223"/>
    <n v="304"/>
    <n v="732"/>
    <n v="306"/>
    <n v="2326"/>
  </r>
  <r>
    <x v="0"/>
    <x v="16"/>
    <n v="763"/>
    <n v="226"/>
    <n v="304"/>
    <n v="731"/>
    <n v="312"/>
    <n v="2336"/>
  </r>
  <r>
    <x v="0"/>
    <x v="17"/>
    <n v="772"/>
    <n v="230"/>
    <n v="301"/>
    <n v="730"/>
    <n v="309"/>
    <n v="2342"/>
  </r>
  <r>
    <x v="0"/>
    <x v="18"/>
    <n v="768"/>
    <n v="230"/>
    <n v="301"/>
    <n v="733"/>
    <n v="303"/>
    <n v="2335"/>
  </r>
  <r>
    <x v="0"/>
    <x v="19"/>
    <n v="775"/>
    <n v="233"/>
    <n v="305"/>
    <n v="727"/>
    <n v="296"/>
    <n v="2336"/>
  </r>
  <r>
    <x v="0"/>
    <x v="20"/>
    <n v="778"/>
    <n v="224"/>
    <n v="295"/>
    <n v="706"/>
    <n v="292"/>
    <n v="2295"/>
  </r>
  <r>
    <x v="1"/>
    <x v="0"/>
    <n v="568"/>
    <n v="162"/>
    <n v="168"/>
    <n v="646"/>
    <n v="249"/>
    <n v="1793"/>
  </r>
  <r>
    <x v="1"/>
    <x v="1"/>
    <n v="576"/>
    <n v="165"/>
    <n v="168"/>
    <n v="643"/>
    <n v="250"/>
    <n v="1802"/>
  </r>
  <r>
    <x v="1"/>
    <x v="2"/>
    <n v="580"/>
    <n v="166"/>
    <n v="163"/>
    <n v="643"/>
    <n v="244"/>
    <n v="1796"/>
  </r>
  <r>
    <x v="1"/>
    <x v="3"/>
    <n v="581"/>
    <n v="166"/>
    <n v="163"/>
    <n v="643"/>
    <n v="240"/>
    <n v="1793"/>
  </r>
  <r>
    <x v="1"/>
    <x v="4"/>
    <n v="573"/>
    <n v="166"/>
    <n v="161"/>
    <n v="639"/>
    <n v="246"/>
    <n v="1785"/>
  </r>
  <r>
    <x v="1"/>
    <x v="5"/>
    <n v="573"/>
    <n v="168"/>
    <n v="156"/>
    <n v="640"/>
    <n v="248"/>
    <n v="1785"/>
  </r>
  <r>
    <x v="1"/>
    <x v="6"/>
    <n v="575"/>
    <n v="169"/>
    <n v="156"/>
    <n v="632"/>
    <n v="244"/>
    <n v="1776"/>
  </r>
  <r>
    <x v="1"/>
    <x v="7"/>
    <n v="574"/>
    <n v="160"/>
    <n v="159"/>
    <n v="633"/>
    <n v="246"/>
    <n v="1772"/>
  </r>
  <r>
    <x v="1"/>
    <x v="8"/>
    <n v="571"/>
    <n v="154"/>
    <n v="160"/>
    <n v="603"/>
    <n v="243"/>
    <n v="1731"/>
  </r>
  <r>
    <x v="1"/>
    <x v="9"/>
    <n v="595"/>
    <n v="160"/>
    <n v="165"/>
    <n v="635"/>
    <n v="250"/>
    <n v="1805"/>
  </r>
  <r>
    <x v="1"/>
    <x v="10"/>
    <n v="597"/>
    <n v="158"/>
    <n v="165"/>
    <n v="640"/>
    <n v="246"/>
    <n v="1806"/>
  </r>
  <r>
    <x v="1"/>
    <x v="11"/>
    <n v="601"/>
    <n v="161"/>
    <n v="169"/>
    <n v="643"/>
    <n v="248"/>
    <n v="1822"/>
  </r>
  <r>
    <x v="1"/>
    <x v="12"/>
    <n v="611"/>
    <n v="170"/>
    <n v="178"/>
    <n v="695"/>
    <n v="264"/>
    <n v="1918"/>
  </r>
  <r>
    <x v="1"/>
    <x v="13"/>
    <n v="594"/>
    <n v="174"/>
    <n v="181"/>
    <n v="693"/>
    <n v="264"/>
    <n v="1906"/>
  </r>
  <r>
    <x v="1"/>
    <x v="14"/>
    <n v="594"/>
    <n v="174"/>
    <n v="178"/>
    <n v="691"/>
    <n v="258"/>
    <n v="1895"/>
  </r>
  <r>
    <x v="1"/>
    <x v="15"/>
    <n v="594"/>
    <n v="177"/>
    <n v="176"/>
    <n v="682"/>
    <n v="266"/>
    <n v="1895"/>
  </r>
  <r>
    <x v="1"/>
    <x v="16"/>
    <n v="605"/>
    <n v="180"/>
    <n v="174"/>
    <n v="682"/>
    <n v="256"/>
    <n v="1897"/>
  </r>
  <r>
    <x v="1"/>
    <x v="17"/>
    <n v="609"/>
    <n v="180"/>
    <n v="179"/>
    <n v="679"/>
    <n v="258"/>
    <n v="1905"/>
  </r>
  <r>
    <x v="1"/>
    <x v="18"/>
    <n v="612"/>
    <n v="173"/>
    <n v="179"/>
    <n v="677"/>
    <n v="253"/>
    <n v="1894"/>
  </r>
  <r>
    <x v="1"/>
    <x v="19"/>
    <n v="616"/>
    <n v="176"/>
    <n v="179"/>
    <n v="674"/>
    <n v="254"/>
    <n v="1899"/>
  </r>
  <r>
    <x v="1"/>
    <x v="20"/>
    <n v="616"/>
    <n v="172"/>
    <n v="173"/>
    <n v="655"/>
    <n v="254"/>
    <n v="1870"/>
  </r>
  <r>
    <x v="2"/>
    <x v="0"/>
    <n v="1192"/>
    <n v="263"/>
    <n v="342"/>
    <n v="915"/>
    <n v="304"/>
    <n v="3016"/>
  </r>
  <r>
    <x v="2"/>
    <x v="1"/>
    <n v="1192"/>
    <n v="265"/>
    <n v="344"/>
    <n v="912"/>
    <n v="306"/>
    <n v="3019"/>
  </r>
  <r>
    <x v="2"/>
    <x v="2"/>
    <n v="1190"/>
    <n v="262"/>
    <n v="348"/>
    <n v="910"/>
    <n v="307"/>
    <n v="3017"/>
  </r>
  <r>
    <x v="2"/>
    <x v="3"/>
    <n v="1191"/>
    <n v="260"/>
    <n v="348"/>
    <n v="912"/>
    <n v="306"/>
    <n v="3017"/>
  </r>
  <r>
    <x v="2"/>
    <x v="4"/>
    <n v="1196"/>
    <n v="257"/>
    <n v="348"/>
    <n v="913"/>
    <n v="300"/>
    <n v="3014"/>
  </r>
  <r>
    <x v="2"/>
    <x v="5"/>
    <n v="1192"/>
    <n v="256"/>
    <n v="350"/>
    <n v="914"/>
    <n v="308"/>
    <n v="3020"/>
  </r>
  <r>
    <x v="2"/>
    <x v="6"/>
    <n v="1191"/>
    <n v="248"/>
    <n v="354"/>
    <n v="910"/>
    <n v="304"/>
    <n v="3007"/>
  </r>
  <r>
    <x v="2"/>
    <x v="7"/>
    <n v="1208"/>
    <n v="247"/>
    <n v="353"/>
    <n v="912"/>
    <n v="302"/>
    <n v="3022"/>
  </r>
  <r>
    <x v="2"/>
    <x v="8"/>
    <n v="1176"/>
    <n v="242"/>
    <n v="341"/>
    <n v="852"/>
    <n v="288"/>
    <n v="2899"/>
  </r>
  <r>
    <x v="2"/>
    <x v="9"/>
    <n v="1197"/>
    <n v="250"/>
    <n v="352"/>
    <n v="917"/>
    <n v="296"/>
    <n v="3012"/>
  </r>
  <r>
    <x v="2"/>
    <x v="10"/>
    <n v="1193"/>
    <n v="251"/>
    <n v="352"/>
    <n v="925"/>
    <n v="302"/>
    <n v="3023"/>
  </r>
  <r>
    <x v="2"/>
    <x v="11"/>
    <n v="1189"/>
    <n v="250"/>
    <n v="359"/>
    <n v="927"/>
    <n v="300"/>
    <n v="3025"/>
  </r>
  <r>
    <x v="2"/>
    <x v="12"/>
    <n v="1242"/>
    <n v="251"/>
    <n v="358"/>
    <n v="948"/>
    <n v="322"/>
    <n v="3121"/>
  </r>
  <r>
    <x v="2"/>
    <x v="13"/>
    <n v="1230"/>
    <n v="252"/>
    <n v="359"/>
    <n v="946"/>
    <n v="322"/>
    <n v="3109"/>
  </r>
  <r>
    <x v="2"/>
    <x v="14"/>
    <n v="1218"/>
    <n v="248"/>
    <n v="366"/>
    <n v="941"/>
    <n v="321"/>
    <n v="3094"/>
  </r>
  <r>
    <x v="2"/>
    <x v="15"/>
    <n v="1222"/>
    <n v="250"/>
    <n v="369"/>
    <n v="945"/>
    <n v="318"/>
    <n v="3104"/>
  </r>
  <r>
    <x v="2"/>
    <x v="16"/>
    <n v="1235"/>
    <n v="252"/>
    <n v="366"/>
    <n v="940"/>
    <n v="320"/>
    <n v="3113"/>
  </r>
  <r>
    <x v="2"/>
    <x v="17"/>
    <n v="1233"/>
    <n v="253"/>
    <n v="365"/>
    <n v="941"/>
    <n v="318"/>
    <n v="3110"/>
  </r>
  <r>
    <x v="2"/>
    <x v="18"/>
    <n v="1222"/>
    <n v="261"/>
    <n v="363"/>
    <n v="934"/>
    <n v="312"/>
    <n v="3092"/>
  </r>
  <r>
    <x v="2"/>
    <x v="19"/>
    <n v="1239"/>
    <n v="260"/>
    <n v="366"/>
    <n v="935"/>
    <n v="314"/>
    <n v="3114"/>
  </r>
  <r>
    <x v="2"/>
    <x v="20"/>
    <n v="1245"/>
    <n v="256"/>
    <n v="359"/>
    <n v="890"/>
    <n v="302"/>
    <n v="30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BA19E8-5EC4-46B9-99E7-7321E49C7E38}" name="PivotTable9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7:E27" firstHeaderRow="0" firstDataRow="1" firstDataCol="1" rowPageCount="1" colPageCount="1"/>
  <pivotFields count="8">
    <pivotField axis="axisPage" multipleItemSelectionAllowed="1" showAll="0">
      <items count="4">
        <item h="1" x="0"/>
        <item h="1" x="1"/>
        <item x="2"/>
        <item t="default"/>
      </items>
    </pivotField>
    <pivotField axis="axisRow" showAll="0">
      <items count="10">
        <item x="3"/>
        <item x="7"/>
        <item x="1"/>
        <item x="0"/>
        <item x="6"/>
        <item x="5"/>
        <item x="2"/>
        <item x="4"/>
        <item x="8"/>
        <item t="default"/>
      </items>
    </pivotField>
    <pivotField dataField="1" numFmtId="37" showAll="0"/>
    <pivotField numFmtId="37" showAll="0"/>
    <pivotField numFmtId="37" showAll="0"/>
    <pivotField dataField="1" numFmtId="37" showAll="0"/>
    <pivotField dataField="1" numFmtId="37" showAll="0"/>
    <pivotField dataField="1" numFmtId="37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-1"/>
  </pageFields>
  <dataFields count="4">
    <dataField name="Sum of Subscriber Only" fld="5" baseField="0" baseItem="0" numFmtId="37"/>
    <dataField name="Sum of Subscriber/Spouse" fld="7" baseField="0" baseItem="0" numFmtId="37"/>
    <dataField name="Sum of Child(ren)" fld="6" baseField="0" baseItem="0" numFmtId="37"/>
    <dataField name="Sum of Family (3 or More People)" fld="2" baseField="0" baseItem="0" numFmtId="37"/>
  </dataFields>
  <formats count="1">
    <format dxfId="3">
      <pivotArea dataOnly="0" labelOnly="1" outline="0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AA1B65-F759-4EBA-9C62-F585900CEDA7}" name="PivotTable10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1:E41" firstHeaderRow="0" firstDataRow="1" firstDataCol="1" rowPageCount="1" colPageCount="1"/>
  <pivotFields count="8">
    <pivotField axis="axisPage" multipleItemSelectionAllowed="1" showAll="0">
      <items count="4">
        <item h="1" x="0"/>
        <item x="1"/>
        <item h="1" x="2"/>
        <item t="default"/>
      </items>
    </pivotField>
    <pivotField axis="axisRow" showAll="0">
      <items count="10">
        <item x="3"/>
        <item x="7"/>
        <item x="1"/>
        <item x="0"/>
        <item x="6"/>
        <item x="5"/>
        <item x="2"/>
        <item x="4"/>
        <item x="8"/>
        <item t="default"/>
      </items>
    </pivotField>
    <pivotField dataField="1" numFmtId="37" showAll="0"/>
    <pivotField numFmtId="37" showAll="0"/>
    <pivotField numFmtId="37" showAll="0"/>
    <pivotField dataField="1" numFmtId="37" showAll="0"/>
    <pivotField dataField="1" numFmtId="37" showAll="0"/>
    <pivotField dataField="1" numFmtId="37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-1"/>
  </pageFields>
  <dataFields count="4">
    <dataField name="Sum of Subscriber Only" fld="5" baseField="0" baseItem="0" numFmtId="37"/>
    <dataField name="Sum of Subscriber/Spouse" fld="7" baseField="0" baseItem="0" numFmtId="37"/>
    <dataField name="Sum of Child(ren)" fld="6" baseField="0" baseItem="0" numFmtId="37"/>
    <dataField name="Sum of Family (3 or More People)" fld="2" baseField="0" baseItem="0" numFmtId="37"/>
  </dataFields>
  <formats count="1">
    <format dxfId="4">
      <pivotArea dataOnly="0" labelOnly="1" outline="0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1AE37E-CB34-4B22-90FE-6671AD176F1E}" name="PivotTable8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3" firstHeaderRow="0" firstDataRow="1" firstDataCol="1" rowPageCount="1" colPageCount="1"/>
  <pivotFields count="8">
    <pivotField axis="axisPage" multipleItemSelectionAllowed="1" showAll="0">
      <items count="4">
        <item x="0"/>
        <item h="1" x="1"/>
        <item h="1" x="2"/>
        <item t="default"/>
      </items>
    </pivotField>
    <pivotField axis="axisRow" showAll="0">
      <items count="10">
        <item x="3"/>
        <item x="7"/>
        <item x="1"/>
        <item x="0"/>
        <item x="6"/>
        <item x="5"/>
        <item x="2"/>
        <item x="4"/>
        <item x="8"/>
        <item t="default"/>
      </items>
    </pivotField>
    <pivotField dataField="1" numFmtId="37" showAll="0"/>
    <pivotField numFmtId="37" showAll="0"/>
    <pivotField numFmtId="37" showAll="0"/>
    <pivotField dataField="1" numFmtId="37" showAll="0"/>
    <pivotField dataField="1" numFmtId="37" showAll="0"/>
    <pivotField dataField="1" numFmtId="37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-1"/>
  </pageFields>
  <dataFields count="4">
    <dataField name="Sum of Subscriber Only" fld="5" baseField="0" baseItem="0" numFmtId="37"/>
    <dataField name="Sum of Subscriber/Spouse" fld="7" baseField="0" baseItem="0" numFmtId="37"/>
    <dataField name="Sum of Child(ren)" fld="6" baseField="0" baseItem="0" numFmtId="37"/>
    <dataField name="Sum of Family (3 or More People)" fld="2" baseField="0" baseItem="0" numFmtId="37"/>
  </dataFields>
  <formats count="1">
    <format dxfId="5">
      <pivotArea dataOnly="0" labelOnly="1" outline="0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877514-803F-49A1-BAD3-FA9A15E265B3}" name="PivotTable7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3:H13" firstHeaderRow="1" firstDataRow="1" firstDataCol="1" rowPageCount="1" colPageCount="1"/>
  <pivotFields count="8">
    <pivotField axis="axisPage" multipleItemSelectionAllowed="1" showAll="0">
      <items count="4">
        <item h="1" x="0"/>
        <item x="1"/>
        <item h="1" x="2"/>
        <item t="default"/>
      </items>
    </pivotField>
    <pivotField axis="axisRow" showAll="0">
      <items count="22">
        <item h="1" x="3"/>
        <item x="12"/>
        <item x="13"/>
        <item x="14"/>
        <item x="15"/>
        <item h="1" x="7"/>
        <item x="16"/>
        <item x="17"/>
        <item h="1" x="11"/>
        <item h="1" x="1"/>
        <item h="1" x="0"/>
        <item h="1" x="6"/>
        <item x="18"/>
        <item h="1" x="5"/>
        <item h="1" x="2"/>
        <item h="1" x="4"/>
        <item h="1" x="10"/>
        <item x="19"/>
        <item x="20"/>
        <item h="1" x="9"/>
        <item h="1" x="8"/>
        <item t="default"/>
      </items>
    </pivotField>
    <pivotField numFmtId="37" showAll="0"/>
    <pivotField numFmtId="37" showAll="0"/>
    <pivotField numFmtId="37" showAll="0"/>
    <pivotField numFmtId="37" showAll="0"/>
    <pivotField numFmtId="37" showAll="0"/>
    <pivotField dataField="1" numFmtId="37" showAll="0"/>
  </pivotFields>
  <rowFields count="1">
    <field x="1"/>
  </rowFields>
  <rowItems count="10">
    <i>
      <x v="1"/>
    </i>
    <i>
      <x v="2"/>
    </i>
    <i>
      <x v="3"/>
    </i>
    <i>
      <x v="4"/>
    </i>
    <i>
      <x v="6"/>
    </i>
    <i>
      <x v="7"/>
    </i>
    <i>
      <x v="12"/>
    </i>
    <i>
      <x v="17"/>
    </i>
    <i>
      <x v="18"/>
    </i>
    <i t="grand">
      <x/>
    </i>
  </rowItems>
  <colItems count="1">
    <i/>
  </colItems>
  <pageFields count="1">
    <pageField fld="0" hier="-1"/>
  </pageFields>
  <dataFields count="1">
    <dataField name="Sum of TOTAL MEMBERS" fld="7" baseField="0" baseItem="0" numFmtId="37"/>
  </dataFields>
  <formats count="1">
    <format dxfId="0">
      <pivotArea dataOnly="0" labelOnly="1" outline="0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651ACF-14D8-415D-8ED6-56223BA42CAD}" name="PivotTable5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3" firstHeaderRow="1" firstDataRow="1" firstDataCol="1" rowPageCount="1" colPageCount="1"/>
  <pivotFields count="8">
    <pivotField axis="axisPage" multipleItemSelectionAllowed="1" showAll="0">
      <items count="4">
        <item x="0"/>
        <item h="1" x="1"/>
        <item h="1" x="2"/>
        <item t="default"/>
      </items>
    </pivotField>
    <pivotField axis="axisRow" showAll="0">
      <items count="22">
        <item h="1" x="3"/>
        <item x="12"/>
        <item x="13"/>
        <item x="14"/>
        <item x="15"/>
        <item h="1" x="7"/>
        <item x="16"/>
        <item x="17"/>
        <item h="1" x="11"/>
        <item h="1" x="1"/>
        <item h="1" x="0"/>
        <item h="1" x="6"/>
        <item x="18"/>
        <item h="1" x="5"/>
        <item h="1" x="2"/>
        <item h="1" x="4"/>
        <item h="1" x="10"/>
        <item x="19"/>
        <item x="20"/>
        <item h="1" x="9"/>
        <item h="1" x="8"/>
        <item t="default"/>
      </items>
    </pivotField>
    <pivotField numFmtId="37" showAll="0"/>
    <pivotField numFmtId="37" showAll="0"/>
    <pivotField numFmtId="37" showAll="0"/>
    <pivotField numFmtId="37" showAll="0"/>
    <pivotField numFmtId="37" showAll="0"/>
    <pivotField dataField="1" numFmtId="37" showAll="0"/>
  </pivotFields>
  <rowFields count="1">
    <field x="1"/>
  </rowFields>
  <rowItems count="10">
    <i>
      <x v="1"/>
    </i>
    <i>
      <x v="2"/>
    </i>
    <i>
      <x v="3"/>
    </i>
    <i>
      <x v="4"/>
    </i>
    <i>
      <x v="6"/>
    </i>
    <i>
      <x v="7"/>
    </i>
    <i>
      <x v="12"/>
    </i>
    <i>
      <x v="17"/>
    </i>
    <i>
      <x v="18"/>
    </i>
    <i t="grand">
      <x/>
    </i>
  </rowItems>
  <colItems count="1">
    <i/>
  </colItems>
  <pageFields count="1">
    <pageField fld="0" hier="-1"/>
  </pageFields>
  <dataFields count="1">
    <dataField name="Sum of TOTAL MEMBERS" fld="7" baseField="0" baseItem="0" numFmtId="37"/>
  </dataFields>
  <formats count="1">
    <format dxfId="1">
      <pivotArea dataOnly="0" labelOnly="1" outline="0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314B72-58F3-40AC-90E1-2239809CCF81}" name="PivotTable6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3:E13" firstHeaderRow="1" firstDataRow="1" firstDataCol="1" rowPageCount="1" colPageCount="1"/>
  <pivotFields count="8">
    <pivotField axis="axisPage" multipleItemSelectionAllowed="1" showAll="0">
      <items count="4">
        <item h="1" x="0"/>
        <item h="1" x="1"/>
        <item x="2"/>
        <item t="default"/>
      </items>
    </pivotField>
    <pivotField axis="axisRow" showAll="0">
      <items count="22">
        <item h="1" x="3"/>
        <item x="12"/>
        <item x="13"/>
        <item x="14"/>
        <item x="15"/>
        <item h="1" x="7"/>
        <item x="16"/>
        <item x="17"/>
        <item h="1" x="11"/>
        <item h="1" x="1"/>
        <item h="1" x="0"/>
        <item h="1" x="6"/>
        <item x="18"/>
        <item h="1" x="5"/>
        <item h="1" x="2"/>
        <item h="1" x="4"/>
        <item h="1" x="10"/>
        <item x="19"/>
        <item x="20"/>
        <item h="1" x="9"/>
        <item h="1" x="8"/>
        <item t="default"/>
      </items>
    </pivotField>
    <pivotField numFmtId="37" showAll="0"/>
    <pivotField numFmtId="37" showAll="0"/>
    <pivotField numFmtId="37" showAll="0"/>
    <pivotField numFmtId="37" showAll="0"/>
    <pivotField numFmtId="37" showAll="0"/>
    <pivotField dataField="1" numFmtId="37" showAll="0"/>
  </pivotFields>
  <rowFields count="1">
    <field x="1"/>
  </rowFields>
  <rowItems count="10">
    <i>
      <x v="1"/>
    </i>
    <i>
      <x v="2"/>
    </i>
    <i>
      <x v="3"/>
    </i>
    <i>
      <x v="4"/>
    </i>
    <i>
      <x v="6"/>
    </i>
    <i>
      <x v="7"/>
    </i>
    <i>
      <x v="12"/>
    </i>
    <i>
      <x v="17"/>
    </i>
    <i>
      <x v="18"/>
    </i>
    <i t="grand">
      <x/>
    </i>
  </rowItems>
  <colItems count="1">
    <i/>
  </colItems>
  <pageFields count="1">
    <pageField fld="0" hier="-1"/>
  </pageFields>
  <dataFields count="1">
    <dataField name="Sum of TOTAL MEMBERS" fld="7" baseField="0" baseItem="0" numFmtId="37"/>
  </dataFields>
  <formats count="1">
    <format dxfId="2">
      <pivotArea dataOnly="0" labelOnly="1" outline="0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F9E98-BE38-4973-B499-4C6F4F9E5732}">
  <sheetPr>
    <tabColor rgb="FF92D050"/>
    <outlinePr summaryBelow="0"/>
  </sheetPr>
  <dimension ref="A1:H19"/>
  <sheetViews>
    <sheetView showGridLines="0" tabSelected="1" workbookViewId="0">
      <selection activeCell="G6" sqref="G6"/>
    </sheetView>
  </sheetViews>
  <sheetFormatPr defaultRowHeight="12.75" x14ac:dyDescent="0.2"/>
  <cols>
    <col min="1" max="1" width="13.7109375" customWidth="1"/>
    <col min="2" max="2" width="12.42578125" bestFit="1" customWidth="1"/>
    <col min="3" max="3" width="13.7109375" customWidth="1"/>
    <col min="4" max="4" width="9.5703125" bestFit="1" customWidth="1"/>
    <col min="5" max="5" width="20.5703125" customWidth="1"/>
    <col min="6" max="6" width="5.140625" customWidth="1"/>
    <col min="7" max="7" width="53.140625" customWidth="1"/>
    <col min="8" max="8" width="44.5703125" customWidth="1"/>
  </cols>
  <sheetData>
    <row r="1" spans="1:8" ht="36" customHeight="1" x14ac:dyDescent="0.2">
      <c r="A1" s="24" t="s">
        <v>0</v>
      </c>
      <c r="B1" s="24"/>
      <c r="C1" s="24"/>
      <c r="D1" s="24"/>
      <c r="E1" s="24"/>
      <c r="F1" s="24"/>
      <c r="G1" s="1"/>
      <c r="H1" s="2"/>
    </row>
    <row r="2" spans="1:8" ht="16.5" customHeight="1" x14ac:dyDescent="0.2">
      <c r="A2" s="1"/>
      <c r="B2" s="1"/>
      <c r="C2" s="1"/>
      <c r="D2" s="1"/>
      <c r="E2" s="1"/>
      <c r="F2" s="1"/>
      <c r="G2" s="1"/>
      <c r="H2" s="1"/>
    </row>
    <row r="3" spans="1:8" ht="36" customHeight="1" x14ac:dyDescent="0.2">
      <c r="A3" s="25" t="s">
        <v>1</v>
      </c>
      <c r="B3" s="25"/>
      <c r="C3" s="25"/>
      <c r="D3" s="25"/>
      <c r="E3" s="25"/>
      <c r="F3" s="1"/>
      <c r="G3" s="1"/>
      <c r="H3" s="1"/>
    </row>
    <row r="4" spans="1:8" ht="37.5" customHeight="1" x14ac:dyDescent="0.2">
      <c r="A4" s="26" t="s">
        <v>2</v>
      </c>
      <c r="B4" s="26"/>
      <c r="C4" s="26"/>
      <c r="D4" s="26"/>
      <c r="E4" s="1"/>
      <c r="F4" s="1"/>
      <c r="G4" s="1"/>
      <c r="H4" s="1"/>
    </row>
    <row r="5" spans="1:8" ht="16.5" customHeight="1" x14ac:dyDescent="0.2">
      <c r="A5" s="1"/>
      <c r="B5" s="1"/>
      <c r="C5" s="1"/>
      <c r="D5" s="1"/>
      <c r="E5" s="1"/>
      <c r="F5" s="1"/>
      <c r="G5" s="1"/>
      <c r="H5" s="1"/>
    </row>
    <row r="6" spans="1:8" ht="13.5" customHeight="1" x14ac:dyDescent="0.2">
      <c r="A6" s="3" t="s">
        <v>3</v>
      </c>
      <c r="B6" s="4" t="s">
        <v>4</v>
      </c>
      <c r="C6" s="4" t="s">
        <v>5</v>
      </c>
      <c r="D6" s="5" t="s">
        <v>5</v>
      </c>
      <c r="E6" s="1"/>
      <c r="F6" s="1"/>
      <c r="G6" s="1"/>
      <c r="H6" s="1"/>
    </row>
    <row r="7" spans="1:8" ht="13.5" customHeight="1" x14ac:dyDescent="0.2">
      <c r="A7" s="6" t="s">
        <v>6</v>
      </c>
      <c r="B7" s="7" t="s">
        <v>7</v>
      </c>
      <c r="C7" s="7" t="s">
        <v>8</v>
      </c>
      <c r="D7" s="8" t="s">
        <v>9</v>
      </c>
      <c r="E7" s="1"/>
      <c r="F7" s="1"/>
      <c r="G7" s="1"/>
      <c r="H7" s="1"/>
    </row>
    <row r="8" spans="1:8" ht="14.25" customHeight="1" x14ac:dyDescent="0.2">
      <c r="A8" s="6" t="s">
        <v>10</v>
      </c>
      <c r="B8" s="9" t="s">
        <v>11</v>
      </c>
      <c r="C8" s="9" t="s">
        <v>11</v>
      </c>
      <c r="D8" s="10" t="s">
        <v>11</v>
      </c>
      <c r="E8" s="1"/>
      <c r="F8" s="1"/>
      <c r="G8" s="1"/>
      <c r="H8" s="1"/>
    </row>
    <row r="9" spans="1:8" ht="13.5" customHeight="1" x14ac:dyDescent="0.2">
      <c r="A9" s="11" t="s">
        <v>12</v>
      </c>
      <c r="B9" s="12">
        <v>1205607.54</v>
      </c>
      <c r="C9" s="12">
        <v>1178100.27</v>
      </c>
      <c r="D9" s="13">
        <v>1099815.46</v>
      </c>
      <c r="E9" s="1"/>
      <c r="F9" s="1"/>
      <c r="G9" s="1"/>
      <c r="H9" s="1"/>
    </row>
    <row r="10" spans="1:8" ht="13.5" customHeight="1" x14ac:dyDescent="0.2">
      <c r="A10" s="11" t="s">
        <v>13</v>
      </c>
      <c r="B10" s="12">
        <v>1057967.27</v>
      </c>
      <c r="C10" s="12">
        <v>1128568.3999999999</v>
      </c>
      <c r="D10" s="13">
        <v>811464.23</v>
      </c>
      <c r="E10" s="1"/>
      <c r="F10" s="1"/>
      <c r="G10" s="1"/>
      <c r="H10" s="1"/>
    </row>
    <row r="11" spans="1:8" ht="13.5" customHeight="1" x14ac:dyDescent="0.2">
      <c r="A11" s="11" t="s">
        <v>14</v>
      </c>
      <c r="B11" s="12">
        <v>967691.5</v>
      </c>
      <c r="C11" s="12">
        <v>1212959.74</v>
      </c>
      <c r="D11" s="13">
        <v>924535.05</v>
      </c>
      <c r="E11" s="1"/>
      <c r="F11" s="1"/>
      <c r="G11" s="1"/>
      <c r="H11" s="1"/>
    </row>
    <row r="12" spans="1:8" ht="13.5" customHeight="1" x14ac:dyDescent="0.2">
      <c r="A12" s="11" t="s">
        <v>15</v>
      </c>
      <c r="B12" s="12">
        <v>990882.28</v>
      </c>
      <c r="C12" s="12">
        <v>1499758.61</v>
      </c>
      <c r="D12" s="13">
        <v>1002475.2</v>
      </c>
      <c r="E12" s="1"/>
      <c r="F12" s="1"/>
      <c r="G12" s="1"/>
      <c r="H12" s="1"/>
    </row>
    <row r="13" spans="1:8" ht="14.25" customHeight="1" x14ac:dyDescent="0.2">
      <c r="A13" s="11" t="s">
        <v>16</v>
      </c>
      <c r="B13" s="12">
        <v>1447386.02</v>
      </c>
      <c r="C13" s="12">
        <v>1637590.1</v>
      </c>
      <c r="D13" s="13">
        <v>1262478.24</v>
      </c>
      <c r="E13" s="1"/>
      <c r="F13" s="1"/>
      <c r="G13" s="1"/>
      <c r="H13" s="1"/>
    </row>
    <row r="14" spans="1:8" ht="13.5" customHeight="1" x14ac:dyDescent="0.2">
      <c r="A14" s="11" t="s">
        <v>17</v>
      </c>
      <c r="B14" s="12">
        <v>955154.74</v>
      </c>
      <c r="C14" s="12">
        <v>2060434.7</v>
      </c>
      <c r="D14" s="13">
        <v>1124853.19</v>
      </c>
      <c r="E14" s="1"/>
      <c r="F14" s="1"/>
      <c r="G14" s="1"/>
      <c r="H14" s="1"/>
    </row>
    <row r="15" spans="1:8" ht="13.5" customHeight="1" x14ac:dyDescent="0.2">
      <c r="A15" s="11" t="s">
        <v>18</v>
      </c>
      <c r="B15" s="12">
        <v>999258.46</v>
      </c>
      <c r="C15" s="12">
        <v>2935505.39</v>
      </c>
      <c r="D15" s="13">
        <v>1256806.49</v>
      </c>
      <c r="E15" s="1"/>
      <c r="F15" s="1"/>
      <c r="G15" s="1"/>
      <c r="H15" s="1"/>
    </row>
    <row r="16" spans="1:8" ht="13.5" customHeight="1" x14ac:dyDescent="0.2">
      <c r="A16" s="11" t="s">
        <v>19</v>
      </c>
      <c r="B16" s="12">
        <v>1039380.19</v>
      </c>
      <c r="C16" s="12">
        <v>2192839.2999999998</v>
      </c>
      <c r="D16" s="13">
        <v>1581322.99</v>
      </c>
      <c r="E16" s="1"/>
      <c r="F16" s="1"/>
      <c r="G16" s="1"/>
      <c r="H16" s="1"/>
    </row>
    <row r="17" spans="1:8" ht="13.5" customHeight="1" x14ac:dyDescent="0.2">
      <c r="A17" s="14" t="s">
        <v>20</v>
      </c>
      <c r="B17" s="15">
        <v>835626.26</v>
      </c>
      <c r="C17" s="15">
        <v>1951444.12</v>
      </c>
      <c r="D17" s="16">
        <v>1028435.23</v>
      </c>
      <c r="E17" s="1"/>
      <c r="F17" s="1"/>
      <c r="G17" s="1"/>
      <c r="H17" s="1"/>
    </row>
    <row r="18" spans="1:8" ht="23.25" customHeight="1" x14ac:dyDescent="0.2">
      <c r="A18" s="1"/>
      <c r="B18" s="1"/>
      <c r="C18" s="1"/>
      <c r="D18" s="1"/>
      <c r="E18" s="1"/>
      <c r="F18" s="1"/>
      <c r="G18" s="1"/>
      <c r="H18" s="1"/>
    </row>
    <row r="19" spans="1:8" ht="21" customHeight="1" x14ac:dyDescent="0.2">
      <c r="A19" s="27"/>
      <c r="B19" s="27"/>
      <c r="C19" s="27"/>
      <c r="D19" s="27"/>
      <c r="E19" s="1"/>
      <c r="F19" s="1"/>
      <c r="G19" s="1"/>
      <c r="H19" s="1"/>
    </row>
  </sheetData>
  <mergeCells count="5">
    <mergeCell ref="A1:F1"/>
    <mergeCell ref="A3:E3"/>
    <mergeCell ref="A4:D4"/>
    <mergeCell ref="A19:B19"/>
    <mergeCell ref="C19:D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D28D-0C77-4115-8977-A5C83607F89F}">
  <sheetPr>
    <outlinePr summaryBelow="0"/>
  </sheetPr>
  <dimension ref="A1:J18"/>
  <sheetViews>
    <sheetView showGridLines="0" workbookViewId="0">
      <selection activeCell="G15" sqref="G15"/>
    </sheetView>
  </sheetViews>
  <sheetFormatPr defaultRowHeight="12.75" x14ac:dyDescent="0.2"/>
  <cols>
    <col min="1" max="1" width="13.7109375" customWidth="1"/>
    <col min="2" max="2" width="10.28515625" customWidth="1"/>
    <col min="3" max="3" width="3.42578125" customWidth="1"/>
    <col min="4" max="4" width="13.7109375" customWidth="1"/>
    <col min="5" max="5" width="5.140625" customWidth="1"/>
    <col min="6" max="6" width="3.42578125" customWidth="1"/>
    <col min="7" max="7" width="25.7109375" customWidth="1"/>
    <col min="8" max="8" width="5.140625" customWidth="1"/>
    <col min="9" max="9" width="53.140625" customWidth="1"/>
    <col min="10" max="10" width="44.5703125" customWidth="1"/>
  </cols>
  <sheetData>
    <row r="1" spans="1:10" ht="36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1"/>
      <c r="J1" s="2"/>
    </row>
    <row r="2" spans="1:10" ht="16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6" customHeight="1" x14ac:dyDescent="0.2">
      <c r="A3" s="25" t="s">
        <v>22</v>
      </c>
      <c r="B3" s="25"/>
      <c r="C3" s="25"/>
      <c r="D3" s="25"/>
      <c r="E3" s="25"/>
      <c r="F3" s="25"/>
      <c r="G3" s="25"/>
      <c r="H3" s="1"/>
      <c r="I3" s="1"/>
      <c r="J3" s="1"/>
    </row>
    <row r="4" spans="1:10" ht="37.5" customHeight="1" x14ac:dyDescent="0.2">
      <c r="A4" s="26" t="s">
        <v>2</v>
      </c>
      <c r="B4" s="26"/>
      <c r="C4" s="26"/>
      <c r="D4" s="26"/>
      <c r="E4" s="26"/>
      <c r="F4" s="26"/>
      <c r="G4" s="1"/>
      <c r="H4" s="1"/>
      <c r="I4" s="1"/>
      <c r="J4" s="1"/>
    </row>
    <row r="5" spans="1:10" ht="16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3.5" customHeight="1" x14ac:dyDescent="0.2">
      <c r="A6" s="3" t="s">
        <v>23</v>
      </c>
      <c r="B6" s="29" t="s">
        <v>24</v>
      </c>
      <c r="C6" s="29"/>
      <c r="D6" s="5" t="s">
        <v>25</v>
      </c>
      <c r="E6" s="1"/>
      <c r="F6" s="1"/>
      <c r="G6" s="1"/>
      <c r="H6" s="1"/>
      <c r="I6" s="1"/>
      <c r="J6" s="1"/>
    </row>
    <row r="7" spans="1:10" ht="13.5" customHeight="1" x14ac:dyDescent="0.2">
      <c r="A7" s="6" t="s">
        <v>10</v>
      </c>
      <c r="B7" s="30" t="s">
        <v>11</v>
      </c>
      <c r="C7" s="30"/>
      <c r="D7" s="10" t="s">
        <v>11</v>
      </c>
      <c r="E7" s="1"/>
      <c r="F7" s="1"/>
      <c r="G7" s="1"/>
      <c r="H7" s="1"/>
      <c r="I7" s="1"/>
      <c r="J7" s="1"/>
    </row>
    <row r="8" spans="1:10" ht="14.25" customHeight="1" x14ac:dyDescent="0.2">
      <c r="A8" s="17" t="s">
        <v>12</v>
      </c>
      <c r="B8" s="28">
        <v>1487829.41</v>
      </c>
      <c r="C8" s="28"/>
      <c r="D8" s="18">
        <v>3483523.27</v>
      </c>
      <c r="E8" s="1"/>
      <c r="F8" s="1"/>
      <c r="G8" s="1"/>
      <c r="H8" s="1"/>
      <c r="I8" s="1"/>
      <c r="J8" s="1"/>
    </row>
    <row r="9" spans="1:10" ht="13.5" customHeight="1" x14ac:dyDescent="0.2">
      <c r="A9" s="17" t="s">
        <v>13</v>
      </c>
      <c r="B9" s="28">
        <v>1359639.63</v>
      </c>
      <c r="C9" s="28"/>
      <c r="D9" s="18">
        <v>2997999.9</v>
      </c>
      <c r="E9" s="1"/>
      <c r="F9" s="1"/>
      <c r="G9" s="1"/>
      <c r="H9" s="1"/>
      <c r="I9" s="1"/>
      <c r="J9" s="1"/>
    </row>
    <row r="10" spans="1:10" ht="13.5" customHeight="1" x14ac:dyDescent="0.2">
      <c r="A10" s="17" t="s">
        <v>14</v>
      </c>
      <c r="B10" s="28">
        <v>1647756.55</v>
      </c>
      <c r="C10" s="28"/>
      <c r="D10" s="18">
        <v>3105186.29</v>
      </c>
      <c r="E10" s="1"/>
      <c r="F10" s="1"/>
      <c r="G10" s="1"/>
      <c r="H10" s="1"/>
      <c r="I10" s="1"/>
      <c r="J10" s="1"/>
    </row>
    <row r="11" spans="1:10" ht="13.5" customHeight="1" x14ac:dyDescent="0.2">
      <c r="A11" s="17" t="s">
        <v>15</v>
      </c>
      <c r="B11" s="28">
        <v>1763375.17</v>
      </c>
      <c r="C11" s="28"/>
      <c r="D11" s="18">
        <v>3493116.09</v>
      </c>
      <c r="E11" s="1"/>
      <c r="F11" s="1"/>
      <c r="G11" s="1"/>
      <c r="H11" s="1"/>
      <c r="I11" s="1"/>
      <c r="J11" s="1"/>
    </row>
    <row r="12" spans="1:10" ht="13.5" customHeight="1" x14ac:dyDescent="0.2">
      <c r="A12" s="17" t="s">
        <v>16</v>
      </c>
      <c r="B12" s="28">
        <v>1630155.38</v>
      </c>
      <c r="C12" s="28"/>
      <c r="D12" s="18">
        <v>4347454.3600000003</v>
      </c>
      <c r="E12" s="1"/>
      <c r="F12" s="1"/>
      <c r="G12" s="1"/>
      <c r="H12" s="1"/>
      <c r="I12" s="1"/>
      <c r="J12" s="1"/>
    </row>
    <row r="13" spans="1:10" ht="14.25" customHeight="1" x14ac:dyDescent="0.2">
      <c r="A13" s="17" t="s">
        <v>17</v>
      </c>
      <c r="B13" s="28">
        <v>1589975.64</v>
      </c>
      <c r="C13" s="28"/>
      <c r="D13" s="18">
        <v>4140442.63</v>
      </c>
      <c r="E13" s="1"/>
      <c r="F13" s="1"/>
      <c r="G13" s="1"/>
      <c r="H13" s="1"/>
      <c r="I13" s="1"/>
      <c r="J13" s="1"/>
    </row>
    <row r="14" spans="1:10" ht="13.5" customHeight="1" x14ac:dyDescent="0.2">
      <c r="A14" s="17" t="s">
        <v>18</v>
      </c>
      <c r="B14" s="28">
        <v>1781762.87</v>
      </c>
      <c r="C14" s="28"/>
      <c r="D14" s="18">
        <v>5191570.34</v>
      </c>
      <c r="E14" s="1"/>
      <c r="F14" s="1"/>
      <c r="G14" s="1"/>
      <c r="H14" s="1"/>
      <c r="I14" s="1"/>
      <c r="J14" s="1"/>
    </row>
    <row r="15" spans="1:10" ht="13.5" customHeight="1" x14ac:dyDescent="0.2">
      <c r="A15" s="17" t="s">
        <v>19</v>
      </c>
      <c r="B15" s="28">
        <v>1719829.37</v>
      </c>
      <c r="C15" s="28"/>
      <c r="D15" s="18">
        <v>4813542.4800000004</v>
      </c>
      <c r="E15" s="1"/>
      <c r="F15" s="1"/>
      <c r="G15" s="1"/>
      <c r="H15" s="1"/>
      <c r="I15" s="1"/>
      <c r="J15" s="1"/>
    </row>
    <row r="16" spans="1:10" ht="13.5" customHeight="1" x14ac:dyDescent="0.2">
      <c r="A16" s="19" t="s">
        <v>20</v>
      </c>
      <c r="B16" s="31">
        <v>1720418.4</v>
      </c>
      <c r="C16" s="31"/>
      <c r="D16" s="20">
        <v>3815505.61</v>
      </c>
      <c r="E16" s="1"/>
      <c r="F16" s="1"/>
      <c r="G16" s="1"/>
      <c r="H16" s="1"/>
      <c r="I16" s="1"/>
      <c r="J16" s="1"/>
    </row>
    <row r="17" spans="1:10" ht="36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21" customHeight="1" x14ac:dyDescent="0.2">
      <c r="A18" s="27" t="s">
        <v>21</v>
      </c>
      <c r="B18" s="27"/>
      <c r="C18" s="27" t="s">
        <v>26</v>
      </c>
      <c r="D18" s="27"/>
      <c r="E18" s="27"/>
      <c r="F18" s="1"/>
      <c r="G18" s="1"/>
      <c r="H18" s="1"/>
      <c r="I18" s="1"/>
      <c r="J18" s="1"/>
    </row>
  </sheetData>
  <mergeCells count="16">
    <mergeCell ref="B15:C15"/>
    <mergeCell ref="B16:C16"/>
    <mergeCell ref="A18:B18"/>
    <mergeCell ref="C18:E18"/>
    <mergeCell ref="B9:C9"/>
    <mergeCell ref="B10:C10"/>
    <mergeCell ref="B11:C11"/>
    <mergeCell ref="B12:C12"/>
    <mergeCell ref="B13:C13"/>
    <mergeCell ref="B14:C14"/>
    <mergeCell ref="B8:C8"/>
    <mergeCell ref="A1:H1"/>
    <mergeCell ref="A3:G3"/>
    <mergeCell ref="A4:F4"/>
    <mergeCell ref="B6:C6"/>
    <mergeCell ref="B7:C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2AF03-6956-4C6C-83C9-AEB8A266D14D}">
  <sheetPr>
    <tabColor rgb="FF92D050"/>
  </sheetPr>
  <dimension ref="A1:E41"/>
  <sheetViews>
    <sheetView workbookViewId="0">
      <selection activeCell="E18" sqref="E18"/>
    </sheetView>
  </sheetViews>
  <sheetFormatPr defaultRowHeight="12.75" x14ac:dyDescent="0.2"/>
  <cols>
    <col min="1" max="1" width="13.85546875" bestFit="1" customWidth="1"/>
    <col min="2" max="2" width="22.85546875" bestFit="1" customWidth="1"/>
    <col min="3" max="3" width="25.5703125" bestFit="1" customWidth="1"/>
    <col min="4" max="4" width="17" bestFit="1" customWidth="1"/>
    <col min="5" max="5" width="32.140625" bestFit="1" customWidth="1"/>
  </cols>
  <sheetData>
    <row r="1" spans="1:5" x14ac:dyDescent="0.2">
      <c r="A1" t="s">
        <v>6</v>
      </c>
      <c r="B1" s="21" t="s">
        <v>7</v>
      </c>
    </row>
    <row r="3" spans="1:5" x14ac:dyDescent="0.2">
      <c r="A3" t="s">
        <v>27</v>
      </c>
      <c r="B3" t="s">
        <v>28</v>
      </c>
      <c r="C3" t="s">
        <v>29</v>
      </c>
      <c r="D3" t="s">
        <v>30</v>
      </c>
      <c r="E3" t="s">
        <v>31</v>
      </c>
    </row>
    <row r="4" spans="1:5" x14ac:dyDescent="0.2">
      <c r="A4" s="22" t="s">
        <v>15</v>
      </c>
      <c r="B4" s="23">
        <v>732</v>
      </c>
      <c r="C4" s="23">
        <v>153</v>
      </c>
      <c r="D4" s="23">
        <v>204</v>
      </c>
      <c r="E4" s="23">
        <v>196</v>
      </c>
    </row>
    <row r="5" spans="1:5" x14ac:dyDescent="0.2">
      <c r="A5" s="22" t="s">
        <v>19</v>
      </c>
      <c r="B5" s="23">
        <v>727</v>
      </c>
      <c r="C5" s="23">
        <v>148</v>
      </c>
      <c r="D5" s="23">
        <v>210</v>
      </c>
      <c r="E5" s="23">
        <v>201</v>
      </c>
    </row>
    <row r="6" spans="1:5" x14ac:dyDescent="0.2">
      <c r="A6" s="22" t="s">
        <v>13</v>
      </c>
      <c r="B6" s="23">
        <v>733</v>
      </c>
      <c r="C6" s="23">
        <v>153</v>
      </c>
      <c r="D6" s="23">
        <v>206</v>
      </c>
      <c r="E6" s="23">
        <v>193</v>
      </c>
    </row>
    <row r="7" spans="1:5" x14ac:dyDescent="0.2">
      <c r="A7" s="22" t="s">
        <v>12</v>
      </c>
      <c r="B7" s="23">
        <v>734</v>
      </c>
      <c r="C7" s="23">
        <v>153</v>
      </c>
      <c r="D7" s="23">
        <v>203</v>
      </c>
      <c r="E7" s="23">
        <v>191</v>
      </c>
    </row>
    <row r="8" spans="1:5" x14ac:dyDescent="0.2">
      <c r="A8" s="22" t="s">
        <v>18</v>
      </c>
      <c r="B8" s="23">
        <v>733</v>
      </c>
      <c r="C8" s="23">
        <v>151</v>
      </c>
      <c r="D8" s="23">
        <v>207</v>
      </c>
      <c r="E8" s="23">
        <v>198</v>
      </c>
    </row>
    <row r="9" spans="1:5" x14ac:dyDescent="0.2">
      <c r="A9" s="22" t="s">
        <v>17</v>
      </c>
      <c r="B9" s="23">
        <v>729</v>
      </c>
      <c r="C9" s="23">
        <v>154</v>
      </c>
      <c r="D9" s="23">
        <v>207</v>
      </c>
      <c r="E9" s="23">
        <v>199</v>
      </c>
    </row>
    <row r="10" spans="1:5" x14ac:dyDescent="0.2">
      <c r="A10" s="22" t="s">
        <v>14</v>
      </c>
      <c r="B10" s="23">
        <v>734</v>
      </c>
      <c r="C10" s="23">
        <v>153</v>
      </c>
      <c r="D10" s="23">
        <v>204</v>
      </c>
      <c r="E10" s="23">
        <v>196</v>
      </c>
    </row>
    <row r="11" spans="1:5" x14ac:dyDescent="0.2">
      <c r="A11" s="22" t="s">
        <v>16</v>
      </c>
      <c r="B11" s="23">
        <v>730</v>
      </c>
      <c r="C11" s="23">
        <v>156</v>
      </c>
      <c r="D11" s="23">
        <v>205</v>
      </c>
      <c r="E11" s="23">
        <v>196</v>
      </c>
    </row>
    <row r="12" spans="1:5" x14ac:dyDescent="0.2">
      <c r="A12" s="22" t="s">
        <v>20</v>
      </c>
      <c r="B12" s="23">
        <v>706</v>
      </c>
      <c r="C12" s="23">
        <v>146</v>
      </c>
      <c r="D12" s="23">
        <v>202</v>
      </c>
      <c r="E12" s="23">
        <v>202</v>
      </c>
    </row>
    <row r="13" spans="1:5" x14ac:dyDescent="0.2">
      <c r="A13" s="22" t="s">
        <v>32</v>
      </c>
      <c r="B13" s="23">
        <v>6558</v>
      </c>
      <c r="C13" s="23">
        <v>1367</v>
      </c>
      <c r="D13" s="23">
        <v>1848</v>
      </c>
      <c r="E13" s="23">
        <v>1772</v>
      </c>
    </row>
    <row r="15" spans="1:5" x14ac:dyDescent="0.2">
      <c r="A15" t="s">
        <v>6</v>
      </c>
      <c r="B15" s="21" t="s">
        <v>9</v>
      </c>
    </row>
    <row r="17" spans="1:5" x14ac:dyDescent="0.2">
      <c r="A17" t="s">
        <v>27</v>
      </c>
      <c r="B17" t="s">
        <v>28</v>
      </c>
      <c r="C17" t="s">
        <v>29</v>
      </c>
      <c r="D17" t="s">
        <v>30</v>
      </c>
      <c r="E17" t="s">
        <v>31</v>
      </c>
    </row>
    <row r="18" spans="1:5" x14ac:dyDescent="0.2">
      <c r="A18" s="22" t="s">
        <v>15</v>
      </c>
      <c r="B18" s="23">
        <v>944</v>
      </c>
      <c r="C18" s="23">
        <v>159</v>
      </c>
      <c r="D18" s="23">
        <v>235</v>
      </c>
      <c r="E18" s="23">
        <v>311</v>
      </c>
    </row>
    <row r="19" spans="1:5" x14ac:dyDescent="0.2">
      <c r="A19" s="22" t="s">
        <v>19</v>
      </c>
      <c r="B19" s="23">
        <v>934</v>
      </c>
      <c r="C19" s="23">
        <v>157</v>
      </c>
      <c r="D19" s="23">
        <v>239</v>
      </c>
      <c r="E19" s="23">
        <v>314</v>
      </c>
    </row>
    <row r="20" spans="1:5" x14ac:dyDescent="0.2">
      <c r="A20" s="22" t="s">
        <v>13</v>
      </c>
      <c r="B20" s="23">
        <v>945</v>
      </c>
      <c r="C20" s="23">
        <v>161</v>
      </c>
      <c r="D20" s="23">
        <v>233</v>
      </c>
      <c r="E20" s="23">
        <v>313</v>
      </c>
    </row>
    <row r="21" spans="1:5" x14ac:dyDescent="0.2">
      <c r="A21" s="22" t="s">
        <v>12</v>
      </c>
      <c r="B21" s="23">
        <v>947</v>
      </c>
      <c r="C21" s="23">
        <v>161</v>
      </c>
      <c r="D21" s="23">
        <v>231</v>
      </c>
      <c r="E21" s="23">
        <v>316</v>
      </c>
    </row>
    <row r="22" spans="1:5" x14ac:dyDescent="0.2">
      <c r="A22" s="22" t="s">
        <v>18</v>
      </c>
      <c r="B22" s="23">
        <v>934</v>
      </c>
      <c r="C22" s="23">
        <v>156</v>
      </c>
      <c r="D22" s="23">
        <v>238</v>
      </c>
      <c r="E22" s="23">
        <v>312</v>
      </c>
    </row>
    <row r="23" spans="1:5" x14ac:dyDescent="0.2">
      <c r="A23" s="22" t="s">
        <v>17</v>
      </c>
      <c r="B23" s="23">
        <v>940</v>
      </c>
      <c r="C23" s="23">
        <v>159</v>
      </c>
      <c r="D23" s="23">
        <v>234</v>
      </c>
      <c r="E23" s="23">
        <v>315</v>
      </c>
    </row>
    <row r="24" spans="1:5" x14ac:dyDescent="0.2">
      <c r="A24" s="22" t="s">
        <v>14</v>
      </c>
      <c r="B24" s="23">
        <v>940</v>
      </c>
      <c r="C24" s="23">
        <v>160</v>
      </c>
      <c r="D24" s="23">
        <v>234</v>
      </c>
      <c r="E24" s="23">
        <v>310</v>
      </c>
    </row>
    <row r="25" spans="1:5" x14ac:dyDescent="0.2">
      <c r="A25" s="22" t="s">
        <v>16</v>
      </c>
      <c r="B25" s="23">
        <v>940</v>
      </c>
      <c r="C25" s="23">
        <v>160</v>
      </c>
      <c r="D25" s="23">
        <v>235</v>
      </c>
      <c r="E25" s="23">
        <v>314</v>
      </c>
    </row>
    <row r="26" spans="1:5" x14ac:dyDescent="0.2">
      <c r="A26" s="22" t="s">
        <v>20</v>
      </c>
      <c r="B26" s="23">
        <v>890</v>
      </c>
      <c r="C26" s="23">
        <v>151</v>
      </c>
      <c r="D26" s="23">
        <v>235</v>
      </c>
      <c r="E26" s="23">
        <v>315</v>
      </c>
    </row>
    <row r="27" spans="1:5" x14ac:dyDescent="0.2">
      <c r="A27" s="22" t="s">
        <v>32</v>
      </c>
      <c r="B27" s="23">
        <v>8414</v>
      </c>
      <c r="C27" s="23">
        <v>1424</v>
      </c>
      <c r="D27" s="23">
        <v>2114</v>
      </c>
      <c r="E27" s="23">
        <v>2820</v>
      </c>
    </row>
    <row r="29" spans="1:5" x14ac:dyDescent="0.2">
      <c r="A29" t="s">
        <v>6</v>
      </c>
      <c r="B29" s="21" t="s">
        <v>8</v>
      </c>
    </row>
    <row r="31" spans="1:5" x14ac:dyDescent="0.2">
      <c r="A31" t="s">
        <v>27</v>
      </c>
      <c r="B31" t="s">
        <v>28</v>
      </c>
      <c r="C31" t="s">
        <v>29</v>
      </c>
      <c r="D31" t="s">
        <v>30</v>
      </c>
      <c r="E31" t="s">
        <v>31</v>
      </c>
    </row>
    <row r="32" spans="1:5" x14ac:dyDescent="0.2">
      <c r="A32" s="22" t="s">
        <v>15</v>
      </c>
      <c r="B32" s="23">
        <v>681</v>
      </c>
      <c r="C32" s="23">
        <v>133</v>
      </c>
      <c r="D32" s="23">
        <v>141</v>
      </c>
      <c r="E32" s="23">
        <v>152</v>
      </c>
    </row>
    <row r="33" spans="1:5" x14ac:dyDescent="0.2">
      <c r="A33" s="22" t="s">
        <v>19</v>
      </c>
      <c r="B33" s="23">
        <v>674</v>
      </c>
      <c r="C33" s="23">
        <v>127</v>
      </c>
      <c r="D33" s="23">
        <v>142</v>
      </c>
      <c r="E33" s="23">
        <v>158</v>
      </c>
    </row>
    <row r="34" spans="1:5" x14ac:dyDescent="0.2">
      <c r="A34" s="22" t="s">
        <v>13</v>
      </c>
      <c r="B34" s="23">
        <v>692</v>
      </c>
      <c r="C34" s="23">
        <v>132</v>
      </c>
      <c r="D34" s="23">
        <v>141</v>
      </c>
      <c r="E34" s="23">
        <v>152</v>
      </c>
    </row>
    <row r="35" spans="1:5" x14ac:dyDescent="0.2">
      <c r="A35" s="22" t="s">
        <v>12</v>
      </c>
      <c r="B35" s="23">
        <v>695</v>
      </c>
      <c r="C35" s="23">
        <v>132</v>
      </c>
      <c r="D35" s="23">
        <v>139</v>
      </c>
      <c r="E35" s="23">
        <v>155</v>
      </c>
    </row>
    <row r="36" spans="1:5" x14ac:dyDescent="0.2">
      <c r="A36" s="22" t="s">
        <v>18</v>
      </c>
      <c r="B36" s="23">
        <v>677</v>
      </c>
      <c r="C36" s="23">
        <v>127</v>
      </c>
      <c r="D36" s="23">
        <v>140</v>
      </c>
      <c r="E36" s="23">
        <v>157</v>
      </c>
    </row>
    <row r="37" spans="1:5" x14ac:dyDescent="0.2">
      <c r="A37" s="22" t="s">
        <v>17</v>
      </c>
      <c r="B37" s="23">
        <v>679</v>
      </c>
      <c r="C37" s="23">
        <v>129</v>
      </c>
      <c r="D37" s="23">
        <v>144</v>
      </c>
      <c r="E37" s="23">
        <v>156</v>
      </c>
    </row>
    <row r="38" spans="1:5" x14ac:dyDescent="0.2">
      <c r="A38" s="22" t="s">
        <v>14</v>
      </c>
      <c r="B38" s="23">
        <v>691</v>
      </c>
      <c r="C38" s="23">
        <v>129</v>
      </c>
      <c r="D38" s="23">
        <v>140</v>
      </c>
      <c r="E38" s="23">
        <v>152</v>
      </c>
    </row>
    <row r="39" spans="1:5" x14ac:dyDescent="0.2">
      <c r="A39" s="22" t="s">
        <v>16</v>
      </c>
      <c r="B39" s="23">
        <v>682</v>
      </c>
      <c r="C39" s="23">
        <v>128</v>
      </c>
      <c r="D39" s="23">
        <v>142</v>
      </c>
      <c r="E39" s="23">
        <v>155</v>
      </c>
    </row>
    <row r="40" spans="1:5" x14ac:dyDescent="0.2">
      <c r="A40" s="22" t="s">
        <v>20</v>
      </c>
      <c r="B40" s="23">
        <v>655</v>
      </c>
      <c r="C40" s="23">
        <v>127</v>
      </c>
      <c r="D40" s="23">
        <v>138</v>
      </c>
      <c r="E40" s="23">
        <v>158</v>
      </c>
    </row>
    <row r="41" spans="1:5" x14ac:dyDescent="0.2">
      <c r="A41" s="22" t="s">
        <v>32</v>
      </c>
      <c r="B41" s="23">
        <v>6126</v>
      </c>
      <c r="C41" s="23">
        <v>1164</v>
      </c>
      <c r="D41" s="23">
        <v>1267</v>
      </c>
      <c r="E41" s="23">
        <v>1395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C9868-8A3A-4C67-887D-6A5F12A3590A}">
  <sheetPr>
    <tabColor rgb="FF92D050"/>
  </sheetPr>
  <dimension ref="A1:H13"/>
  <sheetViews>
    <sheetView workbookViewId="0">
      <selection activeCell="E18" sqref="E18"/>
    </sheetView>
  </sheetViews>
  <sheetFormatPr defaultRowHeight="12.75" x14ac:dyDescent="0.2"/>
  <cols>
    <col min="1" max="1" width="13.85546875" bestFit="1" customWidth="1"/>
    <col min="2" max="2" width="24.42578125" bestFit="1" customWidth="1"/>
    <col min="4" max="4" width="13.85546875" bestFit="1" customWidth="1"/>
    <col min="5" max="5" width="24.42578125" bestFit="1" customWidth="1"/>
    <col min="7" max="7" width="13.85546875" bestFit="1" customWidth="1"/>
    <col min="8" max="8" width="24.42578125" bestFit="1" customWidth="1"/>
  </cols>
  <sheetData>
    <row r="1" spans="1:8" x14ac:dyDescent="0.2">
      <c r="A1" t="s">
        <v>6</v>
      </c>
      <c r="B1" s="21" t="s">
        <v>7</v>
      </c>
      <c r="D1" t="s">
        <v>6</v>
      </c>
      <c r="E1" s="21" t="s">
        <v>33</v>
      </c>
      <c r="G1" t="s">
        <v>6</v>
      </c>
      <c r="H1" s="21" t="s">
        <v>34</v>
      </c>
    </row>
    <row r="3" spans="1:8" x14ac:dyDescent="0.2">
      <c r="A3" t="s">
        <v>27</v>
      </c>
      <c r="B3" t="s">
        <v>35</v>
      </c>
      <c r="D3" t="s">
        <v>27</v>
      </c>
      <c r="E3" t="s">
        <v>35</v>
      </c>
      <c r="G3" t="s">
        <v>27</v>
      </c>
      <c r="H3" t="s">
        <v>35</v>
      </c>
    </row>
    <row r="4" spans="1:8" x14ac:dyDescent="0.2">
      <c r="A4" s="22" t="s">
        <v>12</v>
      </c>
      <c r="B4" s="23">
        <v>2314</v>
      </c>
      <c r="D4" s="22" t="s">
        <v>12</v>
      </c>
      <c r="E4" s="23">
        <v>3121</v>
      </c>
      <c r="G4" s="22" t="s">
        <v>12</v>
      </c>
      <c r="H4" s="23">
        <v>1918</v>
      </c>
    </row>
    <row r="5" spans="1:8" x14ac:dyDescent="0.2">
      <c r="A5" s="22" t="s">
        <v>13</v>
      </c>
      <c r="B5" s="23">
        <v>2322</v>
      </c>
      <c r="D5" s="22" t="s">
        <v>13</v>
      </c>
      <c r="E5" s="23">
        <v>3109</v>
      </c>
      <c r="G5" s="22" t="s">
        <v>13</v>
      </c>
      <c r="H5" s="23">
        <v>1906</v>
      </c>
    </row>
    <row r="6" spans="1:8" x14ac:dyDescent="0.2">
      <c r="A6" s="22" t="s">
        <v>14</v>
      </c>
      <c r="B6" s="23">
        <v>2330</v>
      </c>
      <c r="D6" s="22" t="s">
        <v>14</v>
      </c>
      <c r="E6" s="23">
        <v>3094</v>
      </c>
      <c r="G6" s="22" t="s">
        <v>14</v>
      </c>
      <c r="H6" s="23">
        <v>1895</v>
      </c>
    </row>
    <row r="7" spans="1:8" x14ac:dyDescent="0.2">
      <c r="A7" s="22" t="s">
        <v>15</v>
      </c>
      <c r="B7" s="23">
        <v>2326</v>
      </c>
      <c r="D7" s="22" t="s">
        <v>15</v>
      </c>
      <c r="E7" s="23">
        <v>3104</v>
      </c>
      <c r="G7" s="22" t="s">
        <v>15</v>
      </c>
      <c r="H7" s="23">
        <v>1895</v>
      </c>
    </row>
    <row r="8" spans="1:8" x14ac:dyDescent="0.2">
      <c r="A8" s="22" t="s">
        <v>16</v>
      </c>
      <c r="B8" s="23">
        <v>2336</v>
      </c>
      <c r="D8" s="22" t="s">
        <v>16</v>
      </c>
      <c r="E8" s="23">
        <v>3113</v>
      </c>
      <c r="G8" s="22" t="s">
        <v>16</v>
      </c>
      <c r="H8" s="23">
        <v>1897</v>
      </c>
    </row>
    <row r="9" spans="1:8" x14ac:dyDescent="0.2">
      <c r="A9" s="22" t="s">
        <v>17</v>
      </c>
      <c r="B9" s="23">
        <v>2342</v>
      </c>
      <c r="D9" s="22" t="s">
        <v>17</v>
      </c>
      <c r="E9" s="23">
        <v>3110</v>
      </c>
      <c r="G9" s="22" t="s">
        <v>17</v>
      </c>
      <c r="H9" s="23">
        <v>1905</v>
      </c>
    </row>
    <row r="10" spans="1:8" x14ac:dyDescent="0.2">
      <c r="A10" s="22" t="s">
        <v>18</v>
      </c>
      <c r="B10" s="23">
        <v>2335</v>
      </c>
      <c r="D10" s="22" t="s">
        <v>18</v>
      </c>
      <c r="E10" s="23">
        <v>3092</v>
      </c>
      <c r="G10" s="22" t="s">
        <v>18</v>
      </c>
      <c r="H10" s="23">
        <v>1894</v>
      </c>
    </row>
    <row r="11" spans="1:8" x14ac:dyDescent="0.2">
      <c r="A11" s="22" t="s">
        <v>19</v>
      </c>
      <c r="B11" s="23">
        <v>2336</v>
      </c>
      <c r="D11" s="22" t="s">
        <v>19</v>
      </c>
      <c r="E11" s="23">
        <v>3114</v>
      </c>
      <c r="G11" s="22" t="s">
        <v>19</v>
      </c>
      <c r="H11" s="23">
        <v>1899</v>
      </c>
    </row>
    <row r="12" spans="1:8" x14ac:dyDescent="0.2">
      <c r="A12" s="22" t="s">
        <v>20</v>
      </c>
      <c r="B12" s="23">
        <v>2295</v>
      </c>
      <c r="D12" s="22" t="s">
        <v>20</v>
      </c>
      <c r="E12" s="23">
        <v>3052</v>
      </c>
      <c r="G12" s="22" t="s">
        <v>20</v>
      </c>
      <c r="H12" s="23">
        <v>1870</v>
      </c>
    </row>
    <row r="13" spans="1:8" x14ac:dyDescent="0.2">
      <c r="A13" s="22" t="s">
        <v>32</v>
      </c>
      <c r="B13" s="23">
        <v>20936</v>
      </c>
      <c r="D13" s="22" t="s">
        <v>32</v>
      </c>
      <c r="E13" s="23">
        <v>27909</v>
      </c>
      <c r="G13" s="22" t="s">
        <v>32</v>
      </c>
      <c r="H13" s="23">
        <v>17079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Medical Claims</vt:lpstr>
      <vt:lpstr>Monthly Paid (MedRx)</vt:lpstr>
      <vt:lpstr>Subscribers</vt:lpstr>
      <vt:lpstr>Members</vt:lpstr>
    </vt:vector>
  </TitlesOfParts>
  <Company>USI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Meyers</dc:creator>
  <cp:lastModifiedBy>Thai, Thanh</cp:lastModifiedBy>
  <dcterms:created xsi:type="dcterms:W3CDTF">2025-10-28T20:55:21Z</dcterms:created>
  <dcterms:modified xsi:type="dcterms:W3CDTF">2025-11-01T10:39:53Z</dcterms:modified>
</cp:coreProperties>
</file>